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28" i="3" l="1"/>
  <c r="G28" i="3" s="1"/>
  <c r="H28" i="3" s="1"/>
  <c r="I28" i="3" s="1"/>
  <c r="J28" i="3" s="1"/>
  <c r="K28" i="3" s="1"/>
  <c r="L28" i="3" s="1"/>
  <c r="M28" i="3" s="1"/>
  <c r="N28" i="3" s="1"/>
  <c r="O28" i="3" s="1"/>
  <c r="P28" i="3" s="1"/>
  <c r="Q28" i="3" s="1"/>
  <c r="R28" i="3" s="1"/>
  <c r="S28" i="3" s="1"/>
  <c r="T28" i="3" s="1"/>
  <c r="G8" i="3" l="1"/>
  <c r="H8" i="3"/>
  <c r="I8" i="3"/>
  <c r="J8" i="3" s="1"/>
  <c r="K8" i="3" s="1"/>
  <c r="L8" i="3" s="1"/>
  <c r="M8" i="3" s="1"/>
  <c r="N8" i="3" s="1"/>
  <c r="O8" i="3" s="1"/>
  <c r="P8" i="3" s="1"/>
  <c r="Q8" i="3" s="1"/>
  <c r="R8" i="3" s="1"/>
  <c r="S8" i="3" s="1"/>
  <c r="T8" i="3" s="1"/>
  <c r="F8" i="3"/>
</calcChain>
</file>

<file path=xl/sharedStrings.xml><?xml version="1.0" encoding="utf-8"?>
<sst xmlns="http://schemas.openxmlformats.org/spreadsheetml/2006/main" count="91" uniqueCount="67">
  <si>
    <t>START</t>
  </si>
  <si>
    <t>STOP</t>
  </si>
  <si>
    <t>KLID</t>
  </si>
  <si>
    <t>U</t>
  </si>
  <si>
    <t>[V]</t>
  </si>
  <si>
    <t>t [s]</t>
  </si>
  <si>
    <t>a</t>
  </si>
  <si>
    <t>čítač</t>
  </si>
  <si>
    <t>Fp    =  Fosc / 2</t>
  </si>
  <si>
    <t>16 bitů</t>
  </si>
  <si>
    <t>16 period na vysílaný bit pro BRGH=0</t>
  </si>
  <si>
    <t>4 periody na vysílaný bit pro BRGH=0</t>
  </si>
  <si>
    <t>UARTEN</t>
  </si>
  <si>
    <t>USIDL</t>
  </si>
  <si>
    <t>B</t>
  </si>
  <si>
    <t>IREN</t>
  </si>
  <si>
    <t>RTSMD</t>
  </si>
  <si>
    <t>WAKE</t>
  </si>
  <si>
    <t>LPBACK</t>
  </si>
  <si>
    <t>ABAUD</t>
  </si>
  <si>
    <t>URXINV</t>
  </si>
  <si>
    <t>BRGH</t>
  </si>
  <si>
    <t>b</t>
  </si>
  <si>
    <t>PDSEL1</t>
  </si>
  <si>
    <t>PDSEL0</t>
  </si>
  <si>
    <t>UEN1</t>
  </si>
  <si>
    <t>UEN0</t>
  </si>
  <si>
    <t>STSEL</t>
  </si>
  <si>
    <t>2 STOP bity</t>
  </si>
  <si>
    <t>1 STOP bit</t>
  </si>
  <si>
    <t>9-bit data, no parity</t>
  </si>
  <si>
    <t>8-bit data, odd parity</t>
  </si>
  <si>
    <t>8-bit data, even parity</t>
  </si>
  <si>
    <t>8-bit data, no parity</t>
  </si>
  <si>
    <t>BRG generates 4 clocks per bit period</t>
  </si>
  <si>
    <t>BRG generates 16 clocks per bit period</t>
  </si>
  <si>
    <t>UxRX Idle state is ‘0’</t>
  </si>
  <si>
    <t>UxRX Idle state is ‘1’  tedy normální neinvertovaný stav</t>
  </si>
  <si>
    <t>UART je vypnut</t>
  </si>
  <si>
    <t>UART je zapnut. Nastavit do 1 až téměř na konci inicializace (  může následovat pouze  bset UxSTA,#UTXEN )</t>
  </si>
  <si>
    <t xml:space="preserve"> </t>
  </si>
  <si>
    <t>UTXBRK</t>
  </si>
  <si>
    <t>UTXEN</t>
  </si>
  <si>
    <t>R</t>
  </si>
  <si>
    <t xml:space="preserve">R </t>
  </si>
  <si>
    <t>UTXBF</t>
  </si>
  <si>
    <t>TRMT</t>
  </si>
  <si>
    <t>URXISEL</t>
  </si>
  <si>
    <t>ADDEN</t>
  </si>
  <si>
    <t>RIDLE</t>
  </si>
  <si>
    <t>PERR</t>
  </si>
  <si>
    <t>FERR</t>
  </si>
  <si>
    <t>OERR</t>
  </si>
  <si>
    <t>URXDA</t>
  </si>
  <si>
    <t>x</t>
  </si>
  <si>
    <t>interrupt je generován, pokud přijímač přijal 4 znaky</t>
  </si>
  <si>
    <t>interrupt je generován, pokud přijímač přijal 3 znaky</t>
  </si>
  <si>
    <t>interrupt je generován, pokud přijímač přijal cokoli</t>
  </si>
  <si>
    <t>vysílač UARTu vypnut</t>
  </si>
  <si>
    <t>Reserved; do not use</t>
  </si>
  <si>
    <t>vysílač UARTu zapnut. Nastavit až po nastavení bitu UARTEN registru UxMODE</t>
  </si>
  <si>
    <t>UxTX Idle state is ‘1’   to je normální stav, v klidu log. 1</t>
  </si>
  <si>
    <t>UxTX Idle state is ‘0’ - tedy stav je invertován oproti normálu</t>
  </si>
  <si>
    <t>Interrupt od vysílače , pokud  transmit buffer becomes empty , ale v TSR ještě data jsou a vysílají se</t>
  </si>
  <si>
    <t>přerušení tehdy, když jsme úplně všechno odvysílali a ani v TSR nic není, prostě úplný klid</t>
  </si>
  <si>
    <t>přerušení tehdy, když je ve vysílacím bufferu volné alespoň jedno místo</t>
  </si>
  <si>
    <t xml:space="preserve">     UxBRG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</si>
</sst>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 vertical="top"/>
    </xf>
    <xf numFmtId="0" fontId="0" fillId="0" borderId="0" xfId="0" applyAlignment="1">
      <alignment vertical="top" textRotation="90"/>
    </xf>
    <xf numFmtId="0" fontId="0" fillId="0" borderId="0" xfId="0" applyAlignment="1">
      <alignment horizontal="center" vertical="top" textRotation="90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3" xfId="0" applyBorder="1" applyAlignment="1">
      <alignment horizontal="right" inden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0" xfId="0" applyFont="1" applyBorder="1"/>
    <xf numFmtId="0" fontId="0" fillId="2" borderId="0" xfId="0" applyFill="1"/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0" fillId="0" borderId="19" xfId="0" applyBorder="1"/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0" fillId="3" borderId="10" xfId="0" applyFill="1" applyBorder="1" applyAlignment="1">
      <alignment horizontal="center"/>
    </xf>
    <xf numFmtId="0" fontId="0" fillId="3" borderId="10" xfId="0" applyFill="1" applyBorder="1" applyAlignment="1">
      <alignment vertical="top" textRotation="90"/>
    </xf>
    <xf numFmtId="0" fontId="0" fillId="0" borderId="3" xfId="0" applyBorder="1" applyAlignment="1">
      <alignment vertical="top" textRotation="90"/>
    </xf>
    <xf numFmtId="0" fontId="0" fillId="3" borderId="19" xfId="0" applyFill="1" applyBorder="1"/>
    <xf numFmtId="0" fontId="0" fillId="3" borderId="3" xfId="0" applyFill="1" applyBorder="1" applyAlignment="1">
      <alignment vertical="top" textRotation="90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0" fillId="0" borderId="10" xfId="0" applyBorder="1" applyAlignment="1">
      <alignment vertical="top" textRotation="90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137160</xdr:colOff>
      <xdr:row>13</xdr:row>
      <xdr:rowOff>219075</xdr:rowOff>
    </xdr:from>
    <xdr:to>
      <xdr:col>7</xdr:col>
      <xdr:colOff>296529</xdr:colOff>
      <xdr:row>14</xdr:row>
      <xdr:rowOff>24764</xdr:rowOff>
    </xdr:to>
    <xdr:sp macro="" textlink="">
      <xdr:nvSpPr>
        <xdr:cNvPr id="2" name="Šipka doprava 1"/>
        <xdr:cNvSpPr/>
      </xdr:nvSpPr>
      <xdr:spPr>
        <a:xfrm>
          <a:off x="4141470" y="2996565"/>
          <a:ext cx="159369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9</xdr:col>
      <xdr:colOff>19050</xdr:colOff>
      <xdr:row>13</xdr:row>
      <xdr:rowOff>217170</xdr:rowOff>
    </xdr:from>
    <xdr:to>
      <xdr:col>9</xdr:col>
      <xdr:colOff>178419</xdr:colOff>
      <xdr:row>14</xdr:row>
      <xdr:rowOff>22859</xdr:rowOff>
    </xdr:to>
    <xdr:sp macro="" textlink="">
      <xdr:nvSpPr>
        <xdr:cNvPr id="3" name="Šipka doprava 2"/>
        <xdr:cNvSpPr/>
      </xdr:nvSpPr>
      <xdr:spPr>
        <a:xfrm rot="10800000">
          <a:off x="4655820" y="2994660"/>
          <a:ext cx="159369" cy="45719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10</xdr:row>
      <xdr:rowOff>28575</xdr:rowOff>
    </xdr:from>
    <xdr:to>
      <xdr:col>7</xdr:col>
      <xdr:colOff>551307</xdr:colOff>
      <xdr:row>12</xdr:row>
      <xdr:rowOff>285750</xdr:rowOff>
    </xdr:to>
    <xdr:sp macro="" textlink="">
      <xdr:nvSpPr>
        <xdr:cNvPr id="2" name="Šipka nahoru 1"/>
        <xdr:cNvSpPr/>
      </xdr:nvSpPr>
      <xdr:spPr>
        <a:xfrm>
          <a:off x="4333875" y="1962150"/>
          <a:ext cx="484632" cy="647700"/>
        </a:xfrm>
        <a:prstGeom prst="up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8:Q15"/>
  <sheetViews>
    <sheetView topLeftCell="A3" zoomScale="145" zoomScaleNormal="145" workbookViewId="0">
      <selection activeCell="D8" sqref="D8:Q15"/>
    </sheetView>
  </sheetViews>
  <sheetFormatPr defaultRowHeight="15" x14ac:dyDescent="0.25"/>
  <cols>
    <col min="4" max="4" width="4.140625" customWidth="1"/>
    <col min="5" max="5" width="14" customWidth="1"/>
    <col min="6" max="15" width="4.7109375" customWidth="1"/>
    <col min="16" max="16" width="13.140625" customWidth="1"/>
  </cols>
  <sheetData>
    <row r="8" spans="4:17" x14ac:dyDescent="0.25">
      <c r="D8" s="3"/>
    </row>
    <row r="9" spans="4:17" x14ac:dyDescent="0.25">
      <c r="D9" s="18" t="s">
        <v>3</v>
      </c>
    </row>
    <row r="10" spans="4:17" ht="15.75" thickBot="1" x14ac:dyDescent="0.3">
      <c r="D10" s="18" t="s">
        <v>4</v>
      </c>
    </row>
    <row r="11" spans="4:17" ht="16.5" thickTop="1" thickBot="1" x14ac:dyDescent="0.3">
      <c r="D11" s="3"/>
      <c r="E11" s="2"/>
      <c r="F11" s="6"/>
      <c r="G11" s="7"/>
      <c r="H11" s="7"/>
      <c r="I11" s="7"/>
      <c r="J11" s="7"/>
      <c r="K11" s="7"/>
      <c r="L11" s="7"/>
      <c r="M11" s="7"/>
      <c r="N11" s="7"/>
      <c r="O11" s="8"/>
      <c r="P11" s="9"/>
    </row>
    <row r="12" spans="4:17" ht="15.75" thickTop="1" x14ac:dyDescent="0.25">
      <c r="D12" s="3"/>
      <c r="F12" s="5"/>
      <c r="G12" s="5"/>
      <c r="H12" s="5"/>
      <c r="I12" s="14"/>
      <c r="J12" s="5"/>
      <c r="K12" s="5"/>
      <c r="L12" s="5"/>
      <c r="M12" s="5"/>
      <c r="N12" s="5"/>
      <c r="O12" s="4"/>
      <c r="P12" s="4"/>
      <c r="Q12" s="13" t="s">
        <v>5</v>
      </c>
    </row>
    <row r="13" spans="4:17" ht="35.25" customHeight="1" x14ac:dyDescent="0.25">
      <c r="E13" s="12" t="s">
        <v>2</v>
      </c>
      <c r="F13" s="11" t="s">
        <v>0</v>
      </c>
      <c r="G13" s="10">
        <v>0</v>
      </c>
      <c r="H13" s="10">
        <v>1</v>
      </c>
      <c r="I13" s="15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1" t="s">
        <v>1</v>
      </c>
      <c r="P13" s="12" t="s">
        <v>2</v>
      </c>
    </row>
    <row r="14" spans="4:17" ht="18.75" x14ac:dyDescent="0.3">
      <c r="I14" s="16" t="s">
        <v>6</v>
      </c>
    </row>
    <row r="15" spans="4:17" ht="7.5" customHeight="1" x14ac:dyDescent="0.25">
      <c r="H15" s="4"/>
      <c r="I15" s="17"/>
      <c r="J15" s="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M17"/>
  <sheetViews>
    <sheetView tabSelected="1" workbookViewId="0">
      <selection activeCell="C7" sqref="C7:O16"/>
    </sheetView>
  </sheetViews>
  <sheetFormatPr defaultRowHeight="15" x14ac:dyDescent="0.25"/>
  <sheetData>
    <row r="7" spans="3:13" ht="19.5" thickBot="1" x14ac:dyDescent="0.35">
      <c r="C7" s="29" t="s">
        <v>8</v>
      </c>
    </row>
    <row r="8" spans="3:13" ht="15.75" thickTop="1" x14ac:dyDescent="0.25">
      <c r="F8" s="19"/>
      <c r="G8" s="20"/>
      <c r="H8" s="20"/>
      <c r="I8" s="20"/>
      <c r="J8" s="1"/>
    </row>
    <row r="9" spans="3:13" x14ac:dyDescent="0.25">
      <c r="C9" s="27"/>
      <c r="D9" s="27"/>
      <c r="E9" s="27"/>
      <c r="F9" s="21"/>
      <c r="G9" s="5" t="s">
        <v>7</v>
      </c>
      <c r="H9" s="5"/>
      <c r="I9" s="5"/>
      <c r="J9" s="22"/>
      <c r="K9" s="27"/>
      <c r="L9" s="27"/>
      <c r="M9" s="27"/>
    </row>
    <row r="10" spans="3:13" ht="15.75" thickBot="1" x14ac:dyDescent="0.3">
      <c r="F10" s="23"/>
      <c r="G10" s="24"/>
      <c r="H10" s="24"/>
      <c r="I10" s="24"/>
      <c r="J10" s="25"/>
    </row>
    <row r="11" spans="3:13" ht="15.75" thickTop="1" x14ac:dyDescent="0.25">
      <c r="L11" t="s">
        <v>10</v>
      </c>
    </row>
    <row r="12" spans="3:13" x14ac:dyDescent="0.25">
      <c r="L12" t="s">
        <v>11</v>
      </c>
    </row>
    <row r="13" spans="3:13" ht="24.75" customHeight="1" thickBot="1" x14ac:dyDescent="0.3"/>
    <row r="14" spans="3:13" ht="15.75" thickTop="1" x14ac:dyDescent="0.25">
      <c r="F14" s="19"/>
      <c r="G14" s="20"/>
      <c r="H14" s="20"/>
      <c r="I14" s="20"/>
      <c r="J14" s="1"/>
    </row>
    <row r="15" spans="3:13" ht="28.5" x14ac:dyDescent="0.45">
      <c r="F15" s="21"/>
      <c r="G15" s="26" t="s">
        <v>66</v>
      </c>
      <c r="H15" s="5"/>
      <c r="I15" s="28" t="s">
        <v>9</v>
      </c>
      <c r="J15" s="22"/>
    </row>
    <row r="16" spans="3:13" ht="10.5" customHeight="1" thickBot="1" x14ac:dyDescent="0.3">
      <c r="F16" s="23"/>
      <c r="G16" s="24"/>
      <c r="H16" s="24"/>
      <c r="I16" s="24"/>
      <c r="J16" s="25"/>
    </row>
    <row r="17" ht="15.75" thickTop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U42"/>
  <sheetViews>
    <sheetView topLeftCell="A25" workbookViewId="0">
      <selection activeCell="D27" sqref="D27:W43"/>
    </sheetView>
  </sheetViews>
  <sheetFormatPr defaultRowHeight="15" x14ac:dyDescent="0.25"/>
  <cols>
    <col min="4" max="4" width="1.85546875" customWidth="1"/>
    <col min="5" max="20" width="4.7109375" customWidth="1"/>
    <col min="24" max="24" width="3.140625" customWidth="1"/>
  </cols>
  <sheetData>
    <row r="8" spans="5:21" ht="15.75" thickBot="1" x14ac:dyDescent="0.3">
      <c r="E8" s="30">
        <v>15</v>
      </c>
      <c r="F8" s="30">
        <f>E8-1</f>
        <v>14</v>
      </c>
      <c r="G8" s="30">
        <f t="shared" ref="G8:T8" si="0">F8-1</f>
        <v>13</v>
      </c>
      <c r="H8" s="30">
        <f t="shared" si="0"/>
        <v>12</v>
      </c>
      <c r="I8" s="30">
        <f t="shared" si="0"/>
        <v>11</v>
      </c>
      <c r="J8" s="30">
        <f t="shared" si="0"/>
        <v>10</v>
      </c>
      <c r="K8" s="30">
        <f t="shared" si="0"/>
        <v>9</v>
      </c>
      <c r="L8" s="30">
        <f t="shared" si="0"/>
        <v>8</v>
      </c>
      <c r="M8" s="30">
        <f t="shared" si="0"/>
        <v>7</v>
      </c>
      <c r="N8" s="30">
        <f t="shared" si="0"/>
        <v>6</v>
      </c>
      <c r="O8" s="30">
        <f t="shared" si="0"/>
        <v>5</v>
      </c>
      <c r="P8" s="30">
        <f t="shared" si="0"/>
        <v>4</v>
      </c>
      <c r="Q8" s="30">
        <f t="shared" si="0"/>
        <v>3</v>
      </c>
      <c r="R8" s="30">
        <f t="shared" si="0"/>
        <v>2</v>
      </c>
      <c r="S8" s="30">
        <f t="shared" si="0"/>
        <v>1</v>
      </c>
      <c r="T8" s="30">
        <f t="shared" si="0"/>
        <v>0</v>
      </c>
    </row>
    <row r="9" spans="5:21" ht="26.25" customHeight="1" thickTop="1" thickBot="1" x14ac:dyDescent="0.3">
      <c r="E9" s="31" t="s">
        <v>14</v>
      </c>
      <c r="F9" s="31"/>
      <c r="G9" s="31">
        <v>0</v>
      </c>
      <c r="H9" s="31">
        <v>0</v>
      </c>
      <c r="I9" s="31">
        <v>0</v>
      </c>
      <c r="J9" s="31"/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 t="s">
        <v>14</v>
      </c>
      <c r="Q9" s="31" t="s">
        <v>14</v>
      </c>
      <c r="R9" s="31" t="s">
        <v>22</v>
      </c>
      <c r="S9" s="31" t="s">
        <v>22</v>
      </c>
      <c r="T9" s="31" t="s">
        <v>14</v>
      </c>
    </row>
    <row r="10" spans="5:21" ht="15.75" thickTop="1" x14ac:dyDescent="0.25">
      <c r="E10" s="14"/>
      <c r="P10" s="14"/>
      <c r="Q10" s="34"/>
      <c r="R10" s="42"/>
      <c r="S10" s="37"/>
      <c r="T10" s="34"/>
    </row>
    <row r="11" spans="5:21" ht="47.25" customHeight="1" x14ac:dyDescent="0.25">
      <c r="E11" s="46" t="s">
        <v>12</v>
      </c>
      <c r="F11" s="11"/>
      <c r="G11" s="11" t="s">
        <v>13</v>
      </c>
      <c r="H11" s="11" t="s">
        <v>15</v>
      </c>
      <c r="I11" s="11" t="s">
        <v>16</v>
      </c>
      <c r="J11" s="11"/>
      <c r="K11" s="11" t="s">
        <v>25</v>
      </c>
      <c r="L11" s="11" t="s">
        <v>26</v>
      </c>
      <c r="M11" s="11" t="s">
        <v>17</v>
      </c>
      <c r="N11" s="11" t="s">
        <v>18</v>
      </c>
      <c r="O11" s="11" t="s">
        <v>19</v>
      </c>
      <c r="P11" s="46" t="s">
        <v>20</v>
      </c>
      <c r="Q11" s="41" t="s">
        <v>21</v>
      </c>
      <c r="R11" s="43" t="s">
        <v>23</v>
      </c>
      <c r="S11" s="40" t="s">
        <v>24</v>
      </c>
      <c r="T11" s="41" t="s">
        <v>27</v>
      </c>
    </row>
    <row r="12" spans="5:21" x14ac:dyDescent="0.25">
      <c r="E12" s="32"/>
      <c r="P12" s="32"/>
      <c r="Q12" s="3"/>
      <c r="R12" s="44"/>
      <c r="S12" s="38"/>
      <c r="T12" s="3"/>
    </row>
    <row r="13" spans="5:21" x14ac:dyDescent="0.25">
      <c r="E13" s="32"/>
      <c r="P13" s="32"/>
      <c r="Q13" s="3"/>
      <c r="R13" s="44"/>
      <c r="S13" s="38"/>
      <c r="T13" s="35">
        <v>1</v>
      </c>
      <c r="U13" t="s">
        <v>28</v>
      </c>
    </row>
    <row r="14" spans="5:21" x14ac:dyDescent="0.25">
      <c r="E14" s="32"/>
      <c r="P14" s="32"/>
      <c r="Q14" s="3"/>
      <c r="R14" s="44"/>
      <c r="S14" s="38"/>
      <c r="T14" s="35">
        <v>0</v>
      </c>
      <c r="U14" t="s">
        <v>29</v>
      </c>
    </row>
    <row r="15" spans="5:21" x14ac:dyDescent="0.25">
      <c r="E15" s="32"/>
      <c r="P15" s="32"/>
      <c r="Q15" s="3"/>
      <c r="R15" s="45">
        <v>1</v>
      </c>
      <c r="S15" s="39">
        <v>1</v>
      </c>
      <c r="T15" t="s">
        <v>30</v>
      </c>
    </row>
    <row r="16" spans="5:21" x14ac:dyDescent="0.25">
      <c r="E16" s="32"/>
      <c r="P16" s="32"/>
      <c r="Q16" s="3"/>
      <c r="R16" s="45">
        <v>1</v>
      </c>
      <c r="S16" s="39">
        <v>0</v>
      </c>
      <c r="T16" t="s">
        <v>31</v>
      </c>
    </row>
    <row r="17" spans="5:20" x14ac:dyDescent="0.25">
      <c r="E17" s="32"/>
      <c r="P17" s="32"/>
      <c r="Q17" s="3"/>
      <c r="R17" s="45">
        <v>0</v>
      </c>
      <c r="S17" s="39">
        <v>1</v>
      </c>
      <c r="T17" t="s">
        <v>32</v>
      </c>
    </row>
    <row r="18" spans="5:20" x14ac:dyDescent="0.25">
      <c r="E18" s="32"/>
      <c r="P18" s="32"/>
      <c r="Q18" s="3"/>
      <c r="R18" s="45">
        <v>0</v>
      </c>
      <c r="S18" s="39">
        <v>0</v>
      </c>
      <c r="T18" t="s">
        <v>33</v>
      </c>
    </row>
    <row r="19" spans="5:20" x14ac:dyDescent="0.25">
      <c r="E19" s="32"/>
      <c r="P19" s="32"/>
      <c r="Q19" s="47">
        <v>1</v>
      </c>
      <c r="R19" t="s">
        <v>34</v>
      </c>
    </row>
    <row r="20" spans="5:20" x14ac:dyDescent="0.25">
      <c r="E20" s="32"/>
      <c r="P20" s="32"/>
      <c r="Q20" s="47">
        <v>0</v>
      </c>
      <c r="R20" t="s">
        <v>35</v>
      </c>
    </row>
    <row r="21" spans="5:20" x14ac:dyDescent="0.25">
      <c r="E21" s="32"/>
      <c r="P21" s="33">
        <v>1</v>
      </c>
      <c r="Q21" t="s">
        <v>36</v>
      </c>
    </row>
    <row r="22" spans="5:20" x14ac:dyDescent="0.25">
      <c r="E22" s="32"/>
      <c r="P22" s="33">
        <v>0</v>
      </c>
      <c r="Q22" t="s">
        <v>37</v>
      </c>
    </row>
    <row r="23" spans="5:20" x14ac:dyDescent="0.25">
      <c r="E23" s="36">
        <v>0</v>
      </c>
      <c r="F23" t="s">
        <v>38</v>
      </c>
    </row>
    <row r="24" spans="5:20" x14ac:dyDescent="0.25">
      <c r="E24" s="36">
        <v>1</v>
      </c>
      <c r="F24" t="s">
        <v>39</v>
      </c>
    </row>
    <row r="27" spans="5:20" x14ac:dyDescent="0.25">
      <c r="E27" s="30"/>
      <c r="F27" s="30"/>
      <c r="G27" s="30"/>
      <c r="H27" s="30"/>
      <c r="I27" s="30"/>
      <c r="J27" s="30"/>
      <c r="K27" s="30" t="s">
        <v>43</v>
      </c>
      <c r="L27" s="30" t="s">
        <v>44</v>
      </c>
      <c r="M27" s="30"/>
      <c r="N27" s="30"/>
      <c r="O27" s="30"/>
      <c r="P27" s="30" t="s">
        <v>43</v>
      </c>
      <c r="Q27" s="30" t="s">
        <v>43</v>
      </c>
      <c r="R27" s="30" t="s">
        <v>43</v>
      </c>
      <c r="S27" s="30" t="s">
        <v>43</v>
      </c>
      <c r="T27" s="30" t="s">
        <v>43</v>
      </c>
    </row>
    <row r="28" spans="5:20" ht="15.75" thickBot="1" x14ac:dyDescent="0.3">
      <c r="E28" s="30">
        <v>15</v>
      </c>
      <c r="F28" s="30">
        <f>E28-1</f>
        <v>14</v>
      </c>
      <c r="G28" s="30">
        <f t="shared" ref="G28" si="1">F28-1</f>
        <v>13</v>
      </c>
      <c r="H28" s="30">
        <f t="shared" ref="H28" si="2">G28-1</f>
        <v>12</v>
      </c>
      <c r="I28" s="30">
        <f t="shared" ref="I28" si="3">H28-1</f>
        <v>11</v>
      </c>
      <c r="J28" s="30">
        <f t="shared" ref="J28" si="4">I28-1</f>
        <v>10</v>
      </c>
      <c r="K28" s="30">
        <f t="shared" ref="K28" si="5">J28-1</f>
        <v>9</v>
      </c>
      <c r="L28" s="30">
        <f t="shared" ref="L28" si="6">K28-1</f>
        <v>8</v>
      </c>
      <c r="M28" s="30">
        <f t="shared" ref="M28" si="7">L28-1</f>
        <v>7</v>
      </c>
      <c r="N28" s="30">
        <f t="shared" ref="N28" si="8">M28-1</f>
        <v>6</v>
      </c>
      <c r="O28" s="30">
        <f t="shared" ref="O28" si="9">N28-1</f>
        <v>5</v>
      </c>
      <c r="P28" s="30">
        <f t="shared" ref="P28" si="10">O28-1</f>
        <v>4</v>
      </c>
      <c r="Q28" s="30">
        <f t="shared" ref="Q28" si="11">P28-1</f>
        <v>3</v>
      </c>
      <c r="R28" s="30">
        <f t="shared" ref="R28" si="12">Q28-1</f>
        <v>2</v>
      </c>
      <c r="S28" s="30">
        <f t="shared" ref="S28" si="13">R28-1</f>
        <v>1</v>
      </c>
      <c r="T28" s="30">
        <f t="shared" ref="T28" si="14">S28-1</f>
        <v>0</v>
      </c>
    </row>
    <row r="29" spans="5:20" ht="22.5" thickTop="1" thickBot="1" x14ac:dyDescent="0.3">
      <c r="E29" s="31" t="s">
        <v>14</v>
      </c>
      <c r="F29" s="31" t="s">
        <v>22</v>
      </c>
      <c r="G29" s="31" t="s">
        <v>14</v>
      </c>
      <c r="H29" s="31" t="s">
        <v>40</v>
      </c>
      <c r="I29" s="31">
        <v>0</v>
      </c>
      <c r="J29" s="31" t="s">
        <v>14</v>
      </c>
      <c r="K29" s="31" t="s">
        <v>40</v>
      </c>
      <c r="L29" s="31" t="s">
        <v>40</v>
      </c>
      <c r="M29" s="31" t="s">
        <v>14</v>
      </c>
      <c r="N29" s="31" t="s">
        <v>14</v>
      </c>
      <c r="O29" s="31">
        <v>0</v>
      </c>
      <c r="P29" s="31" t="s">
        <v>40</v>
      </c>
      <c r="Q29" s="31" t="s">
        <v>40</v>
      </c>
      <c r="R29" s="31" t="s">
        <v>40</v>
      </c>
      <c r="S29" s="31" t="s">
        <v>40</v>
      </c>
      <c r="T29" s="31" t="s">
        <v>40</v>
      </c>
    </row>
    <row r="30" spans="5:20" ht="15.75" thickTop="1" x14ac:dyDescent="0.25">
      <c r="E30" s="14"/>
      <c r="F30" s="14"/>
      <c r="G30" s="14"/>
      <c r="J30" s="14"/>
      <c r="M30" s="14"/>
      <c r="N30" s="14"/>
    </row>
    <row r="31" spans="5:20" ht="59.25" customHeight="1" x14ac:dyDescent="0.25">
      <c r="E31" s="49"/>
      <c r="F31" s="49"/>
      <c r="G31" s="49"/>
      <c r="H31" s="48"/>
      <c r="I31" s="48" t="s">
        <v>41</v>
      </c>
      <c r="J31" s="49" t="s">
        <v>42</v>
      </c>
      <c r="K31" s="48" t="s">
        <v>45</v>
      </c>
      <c r="L31" s="48" t="s">
        <v>46</v>
      </c>
      <c r="M31" s="49" t="s">
        <v>47</v>
      </c>
      <c r="N31" s="49" t="s">
        <v>47</v>
      </c>
      <c r="O31" s="48" t="s">
        <v>48</v>
      </c>
      <c r="P31" s="48" t="s">
        <v>49</v>
      </c>
      <c r="Q31" s="48" t="s">
        <v>50</v>
      </c>
      <c r="R31" s="48" t="s">
        <v>51</v>
      </c>
      <c r="S31" s="48" t="s">
        <v>52</v>
      </c>
      <c r="T31" s="48" t="s">
        <v>53</v>
      </c>
    </row>
    <row r="32" spans="5:20" x14ac:dyDescent="0.25">
      <c r="E32" s="32"/>
      <c r="F32" s="32"/>
      <c r="G32" s="32"/>
      <c r="J32" s="32"/>
      <c r="M32" s="33">
        <v>1</v>
      </c>
      <c r="N32" s="33">
        <v>1</v>
      </c>
      <c r="O32" t="s">
        <v>55</v>
      </c>
    </row>
    <row r="33" spans="5:15" x14ac:dyDescent="0.25">
      <c r="E33" s="32"/>
      <c r="F33" s="32"/>
      <c r="G33" s="32"/>
      <c r="J33" s="32"/>
      <c r="M33" s="33">
        <v>1</v>
      </c>
      <c r="N33" s="33">
        <v>0</v>
      </c>
      <c r="O33" t="s">
        <v>56</v>
      </c>
    </row>
    <row r="34" spans="5:15" x14ac:dyDescent="0.25">
      <c r="E34" s="32"/>
      <c r="F34" s="32"/>
      <c r="G34" s="32"/>
      <c r="J34" s="32"/>
      <c r="M34" s="33">
        <v>0</v>
      </c>
      <c r="N34" s="33" t="s">
        <v>54</v>
      </c>
      <c r="O34" t="s">
        <v>57</v>
      </c>
    </row>
    <row r="35" spans="5:15" x14ac:dyDescent="0.25">
      <c r="E35" s="32"/>
      <c r="F35" s="32"/>
      <c r="G35" s="32"/>
      <c r="J35" s="36">
        <v>1</v>
      </c>
      <c r="K35" t="s">
        <v>60</v>
      </c>
    </row>
    <row r="36" spans="5:15" x14ac:dyDescent="0.25">
      <c r="E36" s="32"/>
      <c r="F36" s="32"/>
      <c r="G36" s="32"/>
      <c r="J36" s="36">
        <v>0</v>
      </c>
      <c r="K36" t="s">
        <v>58</v>
      </c>
    </row>
    <row r="37" spans="5:15" x14ac:dyDescent="0.25">
      <c r="E37" s="33">
        <v>1</v>
      </c>
      <c r="F37" s="33"/>
      <c r="G37" s="33">
        <v>1</v>
      </c>
      <c r="H37" t="s">
        <v>59</v>
      </c>
    </row>
    <row r="38" spans="5:15" x14ac:dyDescent="0.25">
      <c r="E38" s="33">
        <v>1</v>
      </c>
      <c r="F38" s="33"/>
      <c r="G38" s="33">
        <v>0</v>
      </c>
      <c r="H38" t="s">
        <v>63</v>
      </c>
    </row>
    <row r="39" spans="5:15" x14ac:dyDescent="0.25">
      <c r="E39" s="33">
        <v>0</v>
      </c>
      <c r="F39" s="33"/>
      <c r="G39" s="33">
        <v>1</v>
      </c>
      <c r="H39" t="s">
        <v>64</v>
      </c>
    </row>
    <row r="40" spans="5:15" x14ac:dyDescent="0.25">
      <c r="E40" s="33">
        <v>0</v>
      </c>
      <c r="F40" s="33"/>
      <c r="G40" s="33">
        <v>0</v>
      </c>
      <c r="H40" t="s">
        <v>65</v>
      </c>
    </row>
    <row r="41" spans="5:15" x14ac:dyDescent="0.25">
      <c r="F41" s="33">
        <v>1</v>
      </c>
      <c r="G41" t="s">
        <v>62</v>
      </c>
    </row>
    <row r="42" spans="5:15" x14ac:dyDescent="0.25">
      <c r="F42" s="33">
        <v>0</v>
      </c>
      <c r="G42" t="s">
        <v>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2018-05-06T19:59:02Z</dcterms:modified>
</cp:coreProperties>
</file>