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0" i="1" l="1"/>
  <c r="H11" i="1"/>
  <c r="H12" i="1"/>
  <c r="H13" i="1"/>
  <c r="H9" i="1"/>
  <c r="G10" i="1"/>
  <c r="G11" i="1"/>
  <c r="G12" i="1"/>
  <c r="G9" i="1"/>
  <c r="F10" i="1"/>
  <c r="F11" i="1"/>
  <c r="F12" i="1"/>
  <c r="F13" i="1"/>
  <c r="G13" i="1" s="1"/>
  <c r="F9" i="1"/>
</calcChain>
</file>

<file path=xl/sharedStrings.xml><?xml version="1.0" encoding="utf-8"?>
<sst xmlns="http://schemas.openxmlformats.org/spreadsheetml/2006/main" count="20" uniqueCount="16">
  <si>
    <t>Vid</t>
  </si>
  <si>
    <t>mezní</t>
  </si>
  <si>
    <t>lambda</t>
  </si>
  <si>
    <t>TM01</t>
  </si>
  <si>
    <t>TM02</t>
  </si>
  <si>
    <t>TE01</t>
  </si>
  <si>
    <t>TE11</t>
  </si>
  <si>
    <t>TM11</t>
  </si>
  <si>
    <t xml:space="preserve"> </t>
  </si>
  <si>
    <t>krát a</t>
  </si>
  <si>
    <t>rychlost</t>
  </si>
  <si>
    <t>šíření</t>
  </si>
  <si>
    <t xml:space="preserve">mezní </t>
  </si>
  <si>
    <t>MFD    9,2</t>
  </si>
  <si>
    <t>přepočteno podle skutečnosti</t>
  </si>
  <si>
    <t xml:space="preserve">šíří se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</si>
</sst>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3"/>
  <sheetViews>
    <sheetView tabSelected="1" workbookViewId="0">
      <selection activeCell="E19" sqref="E19"/>
    </sheetView>
  </sheetViews>
  <sheetFormatPr defaultRowHeight="15" x14ac:dyDescent="0.25"/>
  <cols>
    <col min="4" max="4" width="11.140625" customWidth="1"/>
    <col min="5" max="5" width="12.28515625" customWidth="1"/>
    <col min="6" max="6" width="12.85546875" customWidth="1"/>
    <col min="7" max="7" width="16" customWidth="1"/>
    <col min="8" max="8" width="15.140625" customWidth="1"/>
  </cols>
  <sheetData>
    <row r="2" spans="3:8" x14ac:dyDescent="0.25">
      <c r="E2" t="s">
        <v>8</v>
      </c>
      <c r="F2" t="s">
        <v>13</v>
      </c>
      <c r="G2" t="s">
        <v>14</v>
      </c>
    </row>
    <row r="3" spans="3:8" x14ac:dyDescent="0.25">
      <c r="D3" t="s">
        <v>8</v>
      </c>
      <c r="F3">
        <v>9.1999999999999993</v>
      </c>
      <c r="G3">
        <v>1.26</v>
      </c>
    </row>
    <row r="5" spans="3:8" x14ac:dyDescent="0.25">
      <c r="C5" t="s">
        <v>0</v>
      </c>
      <c r="D5" t="s">
        <v>1</v>
      </c>
      <c r="E5" t="s">
        <v>10</v>
      </c>
      <c r="F5" t="s">
        <v>12</v>
      </c>
      <c r="G5" t="s">
        <v>1</v>
      </c>
      <c r="H5" t="s">
        <v>15</v>
      </c>
    </row>
    <row r="6" spans="3:8" x14ac:dyDescent="0.25">
      <c r="D6" t="s">
        <v>2</v>
      </c>
      <c r="E6" t="s">
        <v>11</v>
      </c>
      <c r="F6" t="s">
        <v>2</v>
      </c>
      <c r="G6" t="s">
        <v>2</v>
      </c>
      <c r="H6">
        <v>1.26</v>
      </c>
    </row>
    <row r="7" spans="3:8" x14ac:dyDescent="0.25">
      <c r="D7" t="s">
        <v>9</v>
      </c>
    </row>
    <row r="9" spans="3:8" x14ac:dyDescent="0.25">
      <c r="C9" t="s">
        <v>3</v>
      </c>
      <c r="D9">
        <v>2.61</v>
      </c>
      <c r="F9">
        <f>D9*$F$3</f>
        <v>24.011999999999997</v>
      </c>
      <c r="G9">
        <f>F9/$F$9*$G$3</f>
        <v>1.26</v>
      </c>
      <c r="H9" t="str">
        <f>IF($H$6 &lt;= G9, "ANO", "    NE")</f>
        <v>ANO</v>
      </c>
    </row>
    <row r="10" spans="3:8" x14ac:dyDescent="0.25">
      <c r="C10" t="s">
        <v>4</v>
      </c>
      <c r="D10">
        <v>1.1399999999999999</v>
      </c>
      <c r="F10">
        <f t="shared" ref="F10:F13" si="0">D10*$F$3</f>
        <v>10.487999999999998</v>
      </c>
      <c r="G10">
        <f t="shared" ref="G10:G13" si="1">F10/$F$9*$G$3</f>
        <v>0.55034482758620684</v>
      </c>
      <c r="H10" t="str">
        <f t="shared" ref="H10:H13" si="2">IF($H$6 &lt;= G10, "ANO", "    NE")</f>
        <v xml:space="preserve">    NE</v>
      </c>
    </row>
    <row r="11" spans="3:8" x14ac:dyDescent="0.25">
      <c r="C11" t="s">
        <v>7</v>
      </c>
      <c r="D11">
        <v>1.64</v>
      </c>
      <c r="F11">
        <f t="shared" si="0"/>
        <v>15.087999999999997</v>
      </c>
      <c r="G11">
        <f t="shared" si="1"/>
        <v>0.79172413793103447</v>
      </c>
      <c r="H11" t="str">
        <f t="shared" si="2"/>
        <v xml:space="preserve">    NE</v>
      </c>
    </row>
    <row r="12" spans="3:8" x14ac:dyDescent="0.25">
      <c r="C12" t="s">
        <v>5</v>
      </c>
      <c r="D12">
        <v>1.64</v>
      </c>
      <c r="F12">
        <f t="shared" si="0"/>
        <v>15.087999999999997</v>
      </c>
      <c r="G12">
        <f t="shared" si="1"/>
        <v>0.79172413793103447</v>
      </c>
      <c r="H12" t="str">
        <f t="shared" si="2"/>
        <v xml:space="preserve">    NE</v>
      </c>
    </row>
    <row r="13" spans="3:8" x14ac:dyDescent="0.25">
      <c r="C13" t="s">
        <v>6</v>
      </c>
      <c r="D13">
        <v>3.41</v>
      </c>
      <c r="F13">
        <f t="shared" si="0"/>
        <v>31.372</v>
      </c>
      <c r="G13">
        <f t="shared" si="1"/>
        <v>1.6462068965517243</v>
      </c>
      <c r="H13" t="str">
        <f t="shared" si="2"/>
        <v>ANO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2024-09-08T16:21:08Z</dcterms:modified>
</cp:coreProperties>
</file>