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</sheets>
  <calcPr calcId="145621"/>
</workbook>
</file>

<file path=xl/calcChain.xml><?xml version="1.0" encoding="utf-8"?>
<calcChain xmlns="http://schemas.openxmlformats.org/spreadsheetml/2006/main">
  <c r="F3" i="5" l="1"/>
  <c r="F5" i="5"/>
  <c r="F4" i="5"/>
  <c r="K1" i="6"/>
  <c r="D1" i="6"/>
  <c r="H10" i="5"/>
  <c r="B19" i="6"/>
  <c r="F19" i="6"/>
  <c r="B20" i="6"/>
  <c r="B21" i="6"/>
  <c r="F11" i="6"/>
  <c r="F12" i="6"/>
  <c r="G12" i="6"/>
  <c r="O12" i="6"/>
  <c r="S12" i="6"/>
  <c r="AA12" i="6"/>
  <c r="AI12" i="6"/>
  <c r="F13" i="6"/>
  <c r="L13" i="6"/>
  <c r="AB13" i="6"/>
  <c r="F14" i="6"/>
  <c r="K14" i="6"/>
  <c r="S14" i="6"/>
  <c r="AA14" i="6"/>
  <c r="AI14" i="6"/>
  <c r="F15" i="6"/>
  <c r="L15" i="6"/>
  <c r="AB15" i="6"/>
  <c r="F16" i="6"/>
  <c r="O16" i="6"/>
  <c r="S16" i="6"/>
  <c r="W16" i="6"/>
  <c r="X16" i="6"/>
  <c r="AA16" i="6"/>
  <c r="AE16" i="6"/>
  <c r="AF16" i="6"/>
  <c r="AI16" i="6"/>
  <c r="F17" i="6"/>
  <c r="H17" i="6"/>
  <c r="K17" i="6"/>
  <c r="M17" i="6"/>
  <c r="O17" i="6"/>
  <c r="S17" i="6"/>
  <c r="W17" i="6"/>
  <c r="X17" i="6"/>
  <c r="AA17" i="6"/>
  <c r="AC17" i="6"/>
  <c r="AE17" i="6"/>
  <c r="AI17" i="6"/>
  <c r="F18" i="6"/>
  <c r="K10" i="6"/>
  <c r="O10" i="6"/>
  <c r="S10" i="6"/>
  <c r="W10" i="6"/>
  <c r="AA10" i="6"/>
  <c r="AE10" i="6"/>
  <c r="AI10" i="6"/>
  <c r="AJ10" i="6"/>
  <c r="F10" i="6"/>
  <c r="B12" i="6"/>
  <c r="B13" i="6" s="1"/>
  <c r="B14" i="6" s="1"/>
  <c r="B15" i="6" s="1"/>
  <c r="B16" i="6" s="1"/>
  <c r="B17" i="6" s="1"/>
  <c r="B18" i="6" s="1"/>
  <c r="B11" i="6"/>
  <c r="B11" i="5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H5" i="6"/>
  <c r="H10" i="6" s="1"/>
  <c r="I5" i="6"/>
  <c r="J5" i="6"/>
  <c r="J16" i="6" s="1"/>
  <c r="K5" i="6"/>
  <c r="L5" i="6"/>
  <c r="L17" i="6" s="1"/>
  <c r="M5" i="6"/>
  <c r="N5" i="6"/>
  <c r="O5" i="6"/>
  <c r="P5" i="6"/>
  <c r="P17" i="6" s="1"/>
  <c r="Q5" i="6"/>
  <c r="R5" i="6"/>
  <c r="S5" i="6"/>
  <c r="T5" i="6"/>
  <c r="T13" i="6" s="1"/>
  <c r="U5" i="6"/>
  <c r="V5" i="6"/>
  <c r="V13" i="6" s="1"/>
  <c r="W5" i="6"/>
  <c r="X5" i="6"/>
  <c r="X10" i="6" s="1"/>
  <c r="Y5" i="6"/>
  <c r="Z5" i="6"/>
  <c r="AA5" i="6"/>
  <c r="AB5" i="6"/>
  <c r="AB16" i="6" s="1"/>
  <c r="AC5" i="6"/>
  <c r="AD5" i="6"/>
  <c r="AD10" i="6" s="1"/>
  <c r="AE5" i="6"/>
  <c r="AF5" i="6"/>
  <c r="AF17" i="6" s="1"/>
  <c r="AG5" i="6"/>
  <c r="AH5" i="6"/>
  <c r="AI5" i="6"/>
  <c r="AJ5" i="6"/>
  <c r="AJ13" i="6" s="1"/>
  <c r="G5" i="6"/>
  <c r="U4" i="6"/>
  <c r="V4" i="6"/>
  <c r="W4" i="6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T4" i="6"/>
  <c r="K4" i="6"/>
  <c r="L4" i="6"/>
  <c r="M4" i="6"/>
  <c r="N4" i="6" s="1"/>
  <c r="O4" i="6" s="1"/>
  <c r="P4" i="6" s="1"/>
  <c r="Q4" i="6" s="1"/>
  <c r="R4" i="6" s="1"/>
  <c r="S4" i="6" s="1"/>
  <c r="J4" i="6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F12" i="5"/>
  <c r="F13" i="5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11" i="5"/>
  <c r="H11" i="5"/>
  <c r="AH14" i="6" l="1"/>
  <c r="AH21" i="6"/>
  <c r="AH12" i="6"/>
  <c r="AH17" i="6"/>
  <c r="AH11" i="6"/>
  <c r="AH13" i="6"/>
  <c r="AH16" i="6"/>
  <c r="Z14" i="6"/>
  <c r="Z21" i="6"/>
  <c r="Z19" i="6"/>
  <c r="Z12" i="6"/>
  <c r="Z17" i="6"/>
  <c r="Z13" i="6"/>
  <c r="Z15" i="6"/>
  <c r="Z16" i="6"/>
  <c r="N19" i="6"/>
  <c r="N14" i="6"/>
  <c r="N12" i="6"/>
  <c r="N11" i="6"/>
  <c r="N17" i="6"/>
  <c r="N10" i="6"/>
  <c r="J11" i="6"/>
  <c r="G11" i="6"/>
  <c r="C11" i="6" s="1"/>
  <c r="G15" i="6"/>
  <c r="G13" i="6"/>
  <c r="G14" i="6"/>
  <c r="C14" i="6" s="1"/>
  <c r="G18" i="6"/>
  <c r="C18" i="6" s="1"/>
  <c r="G16" i="6"/>
  <c r="G17" i="6"/>
  <c r="AG13" i="6"/>
  <c r="AG19" i="6"/>
  <c r="AG11" i="6"/>
  <c r="AG16" i="6"/>
  <c r="AG10" i="6"/>
  <c r="AG12" i="6"/>
  <c r="AG14" i="6"/>
  <c r="AG15" i="6"/>
  <c r="AC13" i="6"/>
  <c r="AC20" i="6"/>
  <c r="AC11" i="6"/>
  <c r="AC15" i="6"/>
  <c r="AC16" i="6"/>
  <c r="AC10" i="6"/>
  <c r="Y20" i="6"/>
  <c r="Y13" i="6"/>
  <c r="Y19" i="6"/>
  <c r="Y11" i="6"/>
  <c r="Y15" i="6"/>
  <c r="Y16" i="6"/>
  <c r="Y10" i="6"/>
  <c r="Y12" i="6"/>
  <c r="Y14" i="6"/>
  <c r="U19" i="6"/>
  <c r="U13" i="6"/>
  <c r="U20" i="6"/>
  <c r="U11" i="6"/>
  <c r="U15" i="6"/>
  <c r="U16" i="6"/>
  <c r="U10" i="6"/>
  <c r="Q13" i="6"/>
  <c r="Q19" i="6"/>
  <c r="Q12" i="6"/>
  <c r="Q11" i="6"/>
  <c r="Q15" i="6"/>
  <c r="Q16" i="6"/>
  <c r="Q10" i="6"/>
  <c r="Q14" i="6"/>
  <c r="M20" i="6"/>
  <c r="M13" i="6"/>
  <c r="M12" i="6"/>
  <c r="M11" i="6"/>
  <c r="M15" i="6"/>
  <c r="M10" i="6"/>
  <c r="M16" i="6"/>
  <c r="I19" i="6"/>
  <c r="I13" i="6"/>
  <c r="I12" i="6"/>
  <c r="I20" i="6"/>
  <c r="I11" i="6"/>
  <c r="I15" i="6"/>
  <c r="I10" i="6"/>
  <c r="I14" i="6"/>
  <c r="P10" i="6"/>
  <c r="J10" i="6"/>
  <c r="AG18" i="6"/>
  <c r="Y18" i="6"/>
  <c r="Q18" i="6"/>
  <c r="I18" i="6"/>
  <c r="AG17" i="6"/>
  <c r="AB17" i="6"/>
  <c r="Q17" i="6"/>
  <c r="N16" i="6"/>
  <c r="AJ15" i="6"/>
  <c r="V15" i="6"/>
  <c r="U14" i="6"/>
  <c r="U12" i="6"/>
  <c r="V19" i="6"/>
  <c r="V14" i="6"/>
  <c r="V12" i="6"/>
  <c r="V17" i="6"/>
  <c r="V16" i="6"/>
  <c r="V10" i="6"/>
  <c r="Z18" i="6"/>
  <c r="J18" i="6"/>
  <c r="L21" i="6"/>
  <c r="L12" i="6"/>
  <c r="L16" i="6"/>
  <c r="L11" i="6"/>
  <c r="L19" i="6"/>
  <c r="L14" i="6"/>
  <c r="L18" i="6"/>
  <c r="V18" i="6"/>
  <c r="U17" i="6"/>
  <c r="AJ16" i="6"/>
  <c r="T16" i="6"/>
  <c r="AH15" i="6"/>
  <c r="T15" i="6"/>
  <c r="Z11" i="6"/>
  <c r="AD19" i="6"/>
  <c r="AD14" i="6"/>
  <c r="AD12" i="6"/>
  <c r="AD11" i="6"/>
  <c r="AD17" i="6"/>
  <c r="AD16" i="6"/>
  <c r="R14" i="6"/>
  <c r="R12" i="6"/>
  <c r="R17" i="6"/>
  <c r="R11" i="6"/>
  <c r="R13" i="6"/>
  <c r="R15" i="6"/>
  <c r="R16" i="6"/>
  <c r="R10" i="6"/>
  <c r="J14" i="6"/>
  <c r="J19" i="6"/>
  <c r="J12" i="6"/>
  <c r="J17" i="6"/>
  <c r="J13" i="6"/>
  <c r="J15" i="6"/>
  <c r="Z10" i="6"/>
  <c r="AH18" i="6"/>
  <c r="R18" i="6"/>
  <c r="AJ19" i="6"/>
  <c r="AJ12" i="6"/>
  <c r="AJ20" i="6"/>
  <c r="AJ11" i="6"/>
  <c r="AJ14" i="6"/>
  <c r="AJ18" i="6"/>
  <c r="AF20" i="6"/>
  <c r="AF12" i="6"/>
  <c r="AF19" i="6"/>
  <c r="AF11" i="6"/>
  <c r="AF14" i="6"/>
  <c r="AF13" i="6"/>
  <c r="AF15" i="6"/>
  <c r="AF18" i="6"/>
  <c r="AB19" i="6"/>
  <c r="AB12" i="6"/>
  <c r="AB11" i="6"/>
  <c r="AB14" i="6"/>
  <c r="AB18" i="6"/>
  <c r="X12" i="6"/>
  <c r="X11" i="6"/>
  <c r="X20" i="6"/>
  <c r="X14" i="6"/>
  <c r="X13" i="6"/>
  <c r="X15" i="6"/>
  <c r="X18" i="6"/>
  <c r="T20" i="6"/>
  <c r="T12" i="6"/>
  <c r="T11" i="6"/>
  <c r="T19" i="6"/>
  <c r="T14" i="6"/>
  <c r="T18" i="6"/>
  <c r="P19" i="6"/>
  <c r="P12" i="6"/>
  <c r="P16" i="6"/>
  <c r="P11" i="6"/>
  <c r="P20" i="6"/>
  <c r="P14" i="6"/>
  <c r="P13" i="6"/>
  <c r="P15" i="6"/>
  <c r="P18" i="6"/>
  <c r="H12" i="6"/>
  <c r="C12" i="6" s="1"/>
  <c r="H16" i="6"/>
  <c r="H20" i="6"/>
  <c r="H11" i="6"/>
  <c r="H14" i="6"/>
  <c r="H13" i="6"/>
  <c r="C13" i="6" s="1"/>
  <c r="H15" i="6"/>
  <c r="C15" i="6" s="1"/>
  <c r="H18" i="6"/>
  <c r="AH10" i="6"/>
  <c r="AB10" i="6"/>
  <c r="AD18" i="6"/>
  <c r="N18" i="6"/>
  <c r="AF10" i="6"/>
  <c r="T10" i="6"/>
  <c r="L10" i="6"/>
  <c r="C10" i="6" s="1"/>
  <c r="G10" i="6"/>
  <c r="AC18" i="6"/>
  <c r="U18" i="6"/>
  <c r="M18" i="6"/>
  <c r="AJ17" i="6"/>
  <c r="Y17" i="6"/>
  <c r="T17" i="6"/>
  <c r="I17" i="6"/>
  <c r="C17" i="6" s="1"/>
  <c r="I16" i="6"/>
  <c r="AD15" i="6"/>
  <c r="N15" i="6"/>
  <c r="AC14" i="6"/>
  <c r="M14" i="6"/>
  <c r="AD13" i="6"/>
  <c r="N13" i="6"/>
  <c r="AC12" i="6"/>
  <c r="V11" i="6"/>
  <c r="AI20" i="6"/>
  <c r="AI11" i="6"/>
  <c r="AI15" i="6"/>
  <c r="AI13" i="6"/>
  <c r="AE11" i="6"/>
  <c r="AE15" i="6"/>
  <c r="AE20" i="6"/>
  <c r="AE13" i="6"/>
  <c r="AA20" i="6"/>
  <c r="AA11" i="6"/>
  <c r="AA15" i="6"/>
  <c r="AA13" i="6"/>
  <c r="W11" i="6"/>
  <c r="W15" i="6"/>
  <c r="W13" i="6"/>
  <c r="S20" i="6"/>
  <c r="S21" i="6"/>
  <c r="S11" i="6"/>
  <c r="S15" i="6"/>
  <c r="S13" i="6"/>
  <c r="O11" i="6"/>
  <c r="O15" i="6"/>
  <c r="O20" i="6"/>
  <c r="O13" i="6"/>
  <c r="K20" i="6"/>
  <c r="K11" i="6"/>
  <c r="K15" i="6"/>
  <c r="K13" i="6"/>
  <c r="AI18" i="6"/>
  <c r="AE18" i="6"/>
  <c r="AA18" i="6"/>
  <c r="W18" i="6"/>
  <c r="S18" i="6"/>
  <c r="O18" i="6"/>
  <c r="K18" i="6"/>
  <c r="K16" i="6"/>
  <c r="C16" i="6"/>
  <c r="AE14" i="6"/>
  <c r="W14" i="6"/>
  <c r="O14" i="6"/>
  <c r="AE12" i="6"/>
  <c r="W12" i="6"/>
  <c r="K12" i="6"/>
  <c r="G21" i="6"/>
  <c r="H19" i="6"/>
  <c r="AI21" i="6"/>
  <c r="AB21" i="6"/>
  <c r="T21" i="6"/>
  <c r="N21" i="6"/>
  <c r="F20" i="6"/>
  <c r="J20" i="6"/>
  <c r="N20" i="6"/>
  <c r="R20" i="6"/>
  <c r="V20" i="6"/>
  <c r="Z20" i="6"/>
  <c r="AD20" i="6"/>
  <c r="AH20" i="6"/>
  <c r="G20" i="6"/>
  <c r="L20" i="6"/>
  <c r="Q20" i="6"/>
  <c r="W20" i="6"/>
  <c r="AB20" i="6"/>
  <c r="AG20" i="6"/>
  <c r="I21" i="6"/>
  <c r="M21" i="6"/>
  <c r="Q21" i="6"/>
  <c r="U21" i="6"/>
  <c r="Y21" i="6"/>
  <c r="AC21" i="6"/>
  <c r="AG21" i="6"/>
  <c r="B22" i="6"/>
  <c r="F21" i="6"/>
  <c r="K21" i="6"/>
  <c r="P21" i="6"/>
  <c r="V21" i="6"/>
  <c r="AA21" i="6"/>
  <c r="AF21" i="6"/>
  <c r="AE21" i="6"/>
  <c r="X21" i="6"/>
  <c r="R21" i="6"/>
  <c r="J21" i="6"/>
  <c r="AJ21" i="6"/>
  <c r="AD21" i="6"/>
  <c r="W21" i="6"/>
  <c r="O21" i="6"/>
  <c r="H21" i="6"/>
  <c r="AH19" i="6"/>
  <c r="AC19" i="6"/>
  <c r="X19" i="6"/>
  <c r="R19" i="6"/>
  <c r="M19" i="6"/>
  <c r="G19" i="6"/>
  <c r="C19" i="6" s="1"/>
  <c r="K19" i="6"/>
  <c r="O19" i="6"/>
  <c r="S19" i="6"/>
  <c r="W19" i="6"/>
  <c r="AA19" i="6"/>
  <c r="AE19" i="6"/>
  <c r="AI19" i="6"/>
  <c r="F2" i="5"/>
  <c r="D61" i="5"/>
  <c r="D62" i="5"/>
  <c r="D63" i="5"/>
  <c r="D64" i="5" s="1"/>
  <c r="D46" i="5"/>
  <c r="D47" i="5"/>
  <c r="D48" i="5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45" i="5"/>
  <c r="C12" i="5"/>
  <c r="C13" i="5"/>
  <c r="C14" i="5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11" i="5"/>
  <c r="E8" i="4"/>
  <c r="F8" i="4"/>
  <c r="G8" i="4"/>
  <c r="H8" i="4"/>
  <c r="I8" i="4"/>
  <c r="J8" i="4"/>
  <c r="K8" i="4"/>
  <c r="L8" i="4"/>
  <c r="E9" i="4"/>
  <c r="F9" i="4"/>
  <c r="G9" i="4"/>
  <c r="H9" i="4"/>
  <c r="I9" i="4"/>
  <c r="J9" i="4"/>
  <c r="K9" i="4"/>
  <c r="L9" i="4"/>
  <c r="E10" i="4"/>
  <c r="F10" i="4"/>
  <c r="G10" i="4"/>
  <c r="H10" i="4"/>
  <c r="I10" i="4"/>
  <c r="J10" i="4"/>
  <c r="K10" i="4"/>
  <c r="L10" i="4"/>
  <c r="E11" i="4"/>
  <c r="F11" i="4"/>
  <c r="G11" i="4"/>
  <c r="H11" i="4"/>
  <c r="I11" i="4"/>
  <c r="J11" i="4"/>
  <c r="K11" i="4"/>
  <c r="L11" i="4"/>
  <c r="E12" i="4"/>
  <c r="F12" i="4"/>
  <c r="G12" i="4"/>
  <c r="H12" i="4"/>
  <c r="I12" i="4"/>
  <c r="J12" i="4"/>
  <c r="K12" i="4"/>
  <c r="L12" i="4"/>
  <c r="E13" i="4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L16" i="4"/>
  <c r="E17" i="4"/>
  <c r="F17" i="4"/>
  <c r="G17" i="4"/>
  <c r="H17" i="4"/>
  <c r="I17" i="4"/>
  <c r="J17" i="4"/>
  <c r="K17" i="4"/>
  <c r="L17" i="4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31" i="4"/>
  <c r="F31" i="4"/>
  <c r="G31" i="4"/>
  <c r="H31" i="4"/>
  <c r="I31" i="4"/>
  <c r="J31" i="4"/>
  <c r="K31" i="4"/>
  <c r="L31" i="4"/>
  <c r="E32" i="4"/>
  <c r="F32" i="4"/>
  <c r="G32" i="4"/>
  <c r="H32" i="4"/>
  <c r="I32" i="4"/>
  <c r="J32" i="4"/>
  <c r="K32" i="4"/>
  <c r="L32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49" i="4"/>
  <c r="F49" i="4"/>
  <c r="G49" i="4"/>
  <c r="H49" i="4"/>
  <c r="I49" i="4"/>
  <c r="J49" i="4"/>
  <c r="K49" i="4"/>
  <c r="L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52" i="4"/>
  <c r="F52" i="4"/>
  <c r="G52" i="4"/>
  <c r="H52" i="4"/>
  <c r="I52" i="4"/>
  <c r="J52" i="4"/>
  <c r="K52" i="4"/>
  <c r="L52" i="4"/>
  <c r="E53" i="4"/>
  <c r="F53" i="4"/>
  <c r="G53" i="4"/>
  <c r="H53" i="4"/>
  <c r="I53" i="4"/>
  <c r="J53" i="4"/>
  <c r="K53" i="4"/>
  <c r="L53" i="4"/>
  <c r="E54" i="4"/>
  <c r="F54" i="4"/>
  <c r="G54" i="4"/>
  <c r="H54" i="4"/>
  <c r="I54" i="4"/>
  <c r="J54" i="4"/>
  <c r="K54" i="4"/>
  <c r="L54" i="4"/>
  <c r="E55" i="4"/>
  <c r="F55" i="4"/>
  <c r="G55" i="4"/>
  <c r="H55" i="4"/>
  <c r="I55" i="4"/>
  <c r="J55" i="4"/>
  <c r="K55" i="4"/>
  <c r="L55" i="4"/>
  <c r="E56" i="4"/>
  <c r="F56" i="4"/>
  <c r="G56" i="4"/>
  <c r="H56" i="4"/>
  <c r="I56" i="4"/>
  <c r="J56" i="4"/>
  <c r="K56" i="4"/>
  <c r="L56" i="4"/>
  <c r="E57" i="4"/>
  <c r="F57" i="4"/>
  <c r="G57" i="4"/>
  <c r="H57" i="4"/>
  <c r="I57" i="4"/>
  <c r="J57" i="4"/>
  <c r="K57" i="4"/>
  <c r="L57" i="4"/>
  <c r="E58" i="4"/>
  <c r="F58" i="4"/>
  <c r="G58" i="4"/>
  <c r="H58" i="4"/>
  <c r="I58" i="4"/>
  <c r="J58" i="4"/>
  <c r="K58" i="4"/>
  <c r="L58" i="4"/>
  <c r="E59" i="4"/>
  <c r="F59" i="4"/>
  <c r="G59" i="4"/>
  <c r="H59" i="4"/>
  <c r="I59" i="4"/>
  <c r="J59" i="4"/>
  <c r="K59" i="4"/>
  <c r="L59" i="4"/>
  <c r="E60" i="4"/>
  <c r="F60" i="4"/>
  <c r="G60" i="4"/>
  <c r="H60" i="4"/>
  <c r="I60" i="4"/>
  <c r="J60" i="4"/>
  <c r="K60" i="4"/>
  <c r="L60" i="4"/>
  <c r="E61" i="4"/>
  <c r="F61" i="4"/>
  <c r="G61" i="4"/>
  <c r="H61" i="4"/>
  <c r="I61" i="4"/>
  <c r="J61" i="4"/>
  <c r="K61" i="4"/>
  <c r="L61" i="4"/>
  <c r="E62" i="4"/>
  <c r="F62" i="4"/>
  <c r="G62" i="4"/>
  <c r="H62" i="4"/>
  <c r="I62" i="4"/>
  <c r="J62" i="4"/>
  <c r="K62" i="4"/>
  <c r="L62" i="4"/>
  <c r="E63" i="4"/>
  <c r="F63" i="4"/>
  <c r="G63" i="4"/>
  <c r="H63" i="4"/>
  <c r="I63" i="4"/>
  <c r="J63" i="4"/>
  <c r="K63" i="4"/>
  <c r="L63" i="4"/>
  <c r="E64" i="4"/>
  <c r="F64" i="4"/>
  <c r="G64" i="4"/>
  <c r="H64" i="4"/>
  <c r="I64" i="4"/>
  <c r="J64" i="4"/>
  <c r="K64" i="4"/>
  <c r="L64" i="4"/>
  <c r="E65" i="4"/>
  <c r="F65" i="4"/>
  <c r="G65" i="4"/>
  <c r="H65" i="4"/>
  <c r="I65" i="4"/>
  <c r="J65" i="4"/>
  <c r="K65" i="4"/>
  <c r="L65" i="4"/>
  <c r="E66" i="4"/>
  <c r="F66" i="4"/>
  <c r="G66" i="4"/>
  <c r="H66" i="4"/>
  <c r="I66" i="4"/>
  <c r="J66" i="4"/>
  <c r="K66" i="4"/>
  <c r="L66" i="4"/>
  <c r="E67" i="4"/>
  <c r="F67" i="4"/>
  <c r="G67" i="4"/>
  <c r="H67" i="4"/>
  <c r="I67" i="4"/>
  <c r="J67" i="4"/>
  <c r="K67" i="4"/>
  <c r="L67" i="4"/>
  <c r="E68" i="4"/>
  <c r="F68" i="4"/>
  <c r="G68" i="4"/>
  <c r="H68" i="4"/>
  <c r="I68" i="4"/>
  <c r="J68" i="4"/>
  <c r="K68" i="4"/>
  <c r="L68" i="4"/>
  <c r="E69" i="4"/>
  <c r="F69" i="4"/>
  <c r="G69" i="4"/>
  <c r="H69" i="4"/>
  <c r="I69" i="4"/>
  <c r="J69" i="4"/>
  <c r="K69" i="4"/>
  <c r="L69" i="4"/>
  <c r="E70" i="4"/>
  <c r="F70" i="4"/>
  <c r="G70" i="4"/>
  <c r="H70" i="4"/>
  <c r="I70" i="4"/>
  <c r="J70" i="4"/>
  <c r="K70" i="4"/>
  <c r="L70" i="4"/>
  <c r="E71" i="4"/>
  <c r="F71" i="4"/>
  <c r="G71" i="4"/>
  <c r="H71" i="4"/>
  <c r="I71" i="4"/>
  <c r="J71" i="4"/>
  <c r="K71" i="4"/>
  <c r="L71" i="4"/>
  <c r="E72" i="4"/>
  <c r="F72" i="4"/>
  <c r="G72" i="4"/>
  <c r="H72" i="4"/>
  <c r="I72" i="4"/>
  <c r="J72" i="4"/>
  <c r="K72" i="4"/>
  <c r="L72" i="4"/>
  <c r="E73" i="4"/>
  <c r="F73" i="4"/>
  <c r="G73" i="4"/>
  <c r="H73" i="4"/>
  <c r="I73" i="4"/>
  <c r="J73" i="4"/>
  <c r="K73" i="4"/>
  <c r="L73" i="4"/>
  <c r="E74" i="4"/>
  <c r="F74" i="4"/>
  <c r="G74" i="4"/>
  <c r="H74" i="4"/>
  <c r="I74" i="4"/>
  <c r="J74" i="4"/>
  <c r="K74" i="4"/>
  <c r="L74" i="4"/>
  <c r="E75" i="4"/>
  <c r="F75" i="4"/>
  <c r="G75" i="4"/>
  <c r="H75" i="4"/>
  <c r="I75" i="4"/>
  <c r="J75" i="4"/>
  <c r="K75" i="4"/>
  <c r="L75" i="4"/>
  <c r="E76" i="4"/>
  <c r="F76" i="4"/>
  <c r="G76" i="4"/>
  <c r="H76" i="4"/>
  <c r="I76" i="4"/>
  <c r="J76" i="4"/>
  <c r="K76" i="4"/>
  <c r="L76" i="4"/>
  <c r="E77" i="4"/>
  <c r="F77" i="4"/>
  <c r="G77" i="4"/>
  <c r="H77" i="4"/>
  <c r="I77" i="4"/>
  <c r="J77" i="4"/>
  <c r="K77" i="4"/>
  <c r="L77" i="4"/>
  <c r="E78" i="4"/>
  <c r="F78" i="4"/>
  <c r="G78" i="4"/>
  <c r="H78" i="4"/>
  <c r="I78" i="4"/>
  <c r="J78" i="4"/>
  <c r="K78" i="4"/>
  <c r="L78" i="4"/>
  <c r="E79" i="4"/>
  <c r="F79" i="4"/>
  <c r="G79" i="4"/>
  <c r="H79" i="4"/>
  <c r="I79" i="4"/>
  <c r="J79" i="4"/>
  <c r="K79" i="4"/>
  <c r="L79" i="4"/>
  <c r="E80" i="4"/>
  <c r="F80" i="4"/>
  <c r="G80" i="4"/>
  <c r="H80" i="4"/>
  <c r="I80" i="4"/>
  <c r="J80" i="4"/>
  <c r="K80" i="4"/>
  <c r="L80" i="4"/>
  <c r="E81" i="4"/>
  <c r="F81" i="4"/>
  <c r="G81" i="4"/>
  <c r="H81" i="4"/>
  <c r="I81" i="4"/>
  <c r="J81" i="4"/>
  <c r="K81" i="4"/>
  <c r="L81" i="4"/>
  <c r="E82" i="4"/>
  <c r="F82" i="4"/>
  <c r="G82" i="4"/>
  <c r="H82" i="4"/>
  <c r="I82" i="4"/>
  <c r="J82" i="4"/>
  <c r="K82" i="4"/>
  <c r="L82" i="4"/>
  <c r="E83" i="4"/>
  <c r="F83" i="4"/>
  <c r="G83" i="4"/>
  <c r="H83" i="4"/>
  <c r="I83" i="4"/>
  <c r="J83" i="4"/>
  <c r="K83" i="4"/>
  <c r="L83" i="4"/>
  <c r="E84" i="4"/>
  <c r="F84" i="4"/>
  <c r="G84" i="4"/>
  <c r="H84" i="4"/>
  <c r="I84" i="4"/>
  <c r="J84" i="4"/>
  <c r="K84" i="4"/>
  <c r="L84" i="4"/>
  <c r="E85" i="4"/>
  <c r="F85" i="4"/>
  <c r="G85" i="4"/>
  <c r="H85" i="4"/>
  <c r="I85" i="4"/>
  <c r="J85" i="4"/>
  <c r="K85" i="4"/>
  <c r="L85" i="4"/>
  <c r="E86" i="4"/>
  <c r="F86" i="4"/>
  <c r="G86" i="4"/>
  <c r="H86" i="4"/>
  <c r="I86" i="4"/>
  <c r="J86" i="4"/>
  <c r="K86" i="4"/>
  <c r="L86" i="4"/>
  <c r="E87" i="4"/>
  <c r="F87" i="4"/>
  <c r="G87" i="4"/>
  <c r="H87" i="4"/>
  <c r="I87" i="4"/>
  <c r="J87" i="4"/>
  <c r="K87" i="4"/>
  <c r="L87" i="4"/>
  <c r="E88" i="4"/>
  <c r="F88" i="4"/>
  <c r="G88" i="4"/>
  <c r="H88" i="4"/>
  <c r="I88" i="4"/>
  <c r="J88" i="4"/>
  <c r="K88" i="4"/>
  <c r="L88" i="4"/>
  <c r="E89" i="4"/>
  <c r="F89" i="4"/>
  <c r="G89" i="4"/>
  <c r="H89" i="4"/>
  <c r="I89" i="4"/>
  <c r="J89" i="4"/>
  <c r="K89" i="4"/>
  <c r="L89" i="4"/>
  <c r="E90" i="4"/>
  <c r="F90" i="4"/>
  <c r="G90" i="4"/>
  <c r="H90" i="4"/>
  <c r="I90" i="4"/>
  <c r="J90" i="4"/>
  <c r="K90" i="4"/>
  <c r="L90" i="4"/>
  <c r="E91" i="4"/>
  <c r="F91" i="4"/>
  <c r="G91" i="4"/>
  <c r="H91" i="4"/>
  <c r="I91" i="4"/>
  <c r="J91" i="4"/>
  <c r="K91" i="4"/>
  <c r="L91" i="4"/>
  <c r="E92" i="4"/>
  <c r="F92" i="4"/>
  <c r="G92" i="4"/>
  <c r="H92" i="4"/>
  <c r="I92" i="4"/>
  <c r="J92" i="4"/>
  <c r="K92" i="4"/>
  <c r="L92" i="4"/>
  <c r="E93" i="4"/>
  <c r="F93" i="4"/>
  <c r="G93" i="4"/>
  <c r="H93" i="4"/>
  <c r="I93" i="4"/>
  <c r="J93" i="4"/>
  <c r="K93" i="4"/>
  <c r="L93" i="4"/>
  <c r="E94" i="4"/>
  <c r="F94" i="4"/>
  <c r="G94" i="4"/>
  <c r="H94" i="4"/>
  <c r="I94" i="4"/>
  <c r="J94" i="4"/>
  <c r="K94" i="4"/>
  <c r="L94" i="4"/>
  <c r="E95" i="4"/>
  <c r="F95" i="4"/>
  <c r="G95" i="4"/>
  <c r="H95" i="4"/>
  <c r="I95" i="4"/>
  <c r="J95" i="4"/>
  <c r="K95" i="4"/>
  <c r="L95" i="4"/>
  <c r="E96" i="4"/>
  <c r="F96" i="4"/>
  <c r="G96" i="4"/>
  <c r="H96" i="4"/>
  <c r="I96" i="4"/>
  <c r="J96" i="4"/>
  <c r="K96" i="4"/>
  <c r="L96" i="4"/>
  <c r="E97" i="4"/>
  <c r="F97" i="4"/>
  <c r="G97" i="4"/>
  <c r="H97" i="4"/>
  <c r="I97" i="4"/>
  <c r="J97" i="4"/>
  <c r="K97" i="4"/>
  <c r="L97" i="4"/>
  <c r="E98" i="4"/>
  <c r="F98" i="4"/>
  <c r="G98" i="4"/>
  <c r="H98" i="4"/>
  <c r="I98" i="4"/>
  <c r="J98" i="4"/>
  <c r="K98" i="4"/>
  <c r="L98" i="4"/>
  <c r="E99" i="4"/>
  <c r="F99" i="4"/>
  <c r="G99" i="4"/>
  <c r="H99" i="4"/>
  <c r="I99" i="4"/>
  <c r="J99" i="4"/>
  <c r="K99" i="4"/>
  <c r="L99" i="4"/>
  <c r="E100" i="4"/>
  <c r="F100" i="4"/>
  <c r="G100" i="4"/>
  <c r="H100" i="4"/>
  <c r="I100" i="4"/>
  <c r="J100" i="4"/>
  <c r="K100" i="4"/>
  <c r="L100" i="4"/>
  <c r="E101" i="4"/>
  <c r="F101" i="4"/>
  <c r="G101" i="4"/>
  <c r="H101" i="4"/>
  <c r="I101" i="4"/>
  <c r="J101" i="4"/>
  <c r="K101" i="4"/>
  <c r="L101" i="4"/>
  <c r="E102" i="4"/>
  <c r="F102" i="4"/>
  <c r="G102" i="4"/>
  <c r="H102" i="4"/>
  <c r="I102" i="4"/>
  <c r="J102" i="4"/>
  <c r="K102" i="4"/>
  <c r="L102" i="4"/>
  <c r="E103" i="4"/>
  <c r="F103" i="4"/>
  <c r="G103" i="4"/>
  <c r="H103" i="4"/>
  <c r="I103" i="4"/>
  <c r="J103" i="4"/>
  <c r="K103" i="4"/>
  <c r="L103" i="4"/>
  <c r="E104" i="4"/>
  <c r="F104" i="4"/>
  <c r="G104" i="4"/>
  <c r="H104" i="4"/>
  <c r="I104" i="4"/>
  <c r="J104" i="4"/>
  <c r="K104" i="4"/>
  <c r="L104" i="4"/>
  <c r="E105" i="4"/>
  <c r="F105" i="4"/>
  <c r="G105" i="4"/>
  <c r="H105" i="4"/>
  <c r="I105" i="4"/>
  <c r="J105" i="4"/>
  <c r="K105" i="4"/>
  <c r="L105" i="4"/>
  <c r="E106" i="4"/>
  <c r="F106" i="4"/>
  <c r="G106" i="4"/>
  <c r="H106" i="4"/>
  <c r="I106" i="4"/>
  <c r="J106" i="4"/>
  <c r="K106" i="4"/>
  <c r="L106" i="4"/>
  <c r="E107" i="4"/>
  <c r="F107" i="4"/>
  <c r="G107" i="4"/>
  <c r="H107" i="4"/>
  <c r="I107" i="4"/>
  <c r="J107" i="4"/>
  <c r="K107" i="4"/>
  <c r="L107" i="4"/>
  <c r="E108" i="4"/>
  <c r="F108" i="4"/>
  <c r="G108" i="4"/>
  <c r="H108" i="4"/>
  <c r="I108" i="4"/>
  <c r="J108" i="4"/>
  <c r="K108" i="4"/>
  <c r="L108" i="4"/>
  <c r="E109" i="4"/>
  <c r="F109" i="4"/>
  <c r="G109" i="4"/>
  <c r="H109" i="4"/>
  <c r="I109" i="4"/>
  <c r="J109" i="4"/>
  <c r="K109" i="4"/>
  <c r="L109" i="4"/>
  <c r="E110" i="4"/>
  <c r="F110" i="4"/>
  <c r="G110" i="4"/>
  <c r="H110" i="4"/>
  <c r="I110" i="4"/>
  <c r="J110" i="4"/>
  <c r="K110" i="4"/>
  <c r="L110" i="4"/>
  <c r="E111" i="4"/>
  <c r="F111" i="4"/>
  <c r="G111" i="4"/>
  <c r="H111" i="4"/>
  <c r="I111" i="4"/>
  <c r="J111" i="4"/>
  <c r="K111" i="4"/>
  <c r="L111" i="4"/>
  <c r="E112" i="4"/>
  <c r="F112" i="4"/>
  <c r="G112" i="4"/>
  <c r="H112" i="4"/>
  <c r="I112" i="4"/>
  <c r="J112" i="4"/>
  <c r="K112" i="4"/>
  <c r="L112" i="4"/>
  <c r="E113" i="4"/>
  <c r="F113" i="4"/>
  <c r="G113" i="4"/>
  <c r="H113" i="4"/>
  <c r="I113" i="4"/>
  <c r="J113" i="4"/>
  <c r="K113" i="4"/>
  <c r="L113" i="4"/>
  <c r="E114" i="4"/>
  <c r="F114" i="4"/>
  <c r="G114" i="4"/>
  <c r="H114" i="4"/>
  <c r="I114" i="4"/>
  <c r="J114" i="4"/>
  <c r="K114" i="4"/>
  <c r="L114" i="4"/>
  <c r="E115" i="4"/>
  <c r="F115" i="4"/>
  <c r="G115" i="4"/>
  <c r="H115" i="4"/>
  <c r="I115" i="4"/>
  <c r="J115" i="4"/>
  <c r="K115" i="4"/>
  <c r="L115" i="4"/>
  <c r="E116" i="4"/>
  <c r="F116" i="4"/>
  <c r="G116" i="4"/>
  <c r="H116" i="4"/>
  <c r="I116" i="4"/>
  <c r="J116" i="4"/>
  <c r="K116" i="4"/>
  <c r="L116" i="4"/>
  <c r="E117" i="4"/>
  <c r="F117" i="4"/>
  <c r="G117" i="4"/>
  <c r="H117" i="4"/>
  <c r="I117" i="4"/>
  <c r="J117" i="4"/>
  <c r="K117" i="4"/>
  <c r="L117" i="4"/>
  <c r="E118" i="4"/>
  <c r="F118" i="4"/>
  <c r="G118" i="4"/>
  <c r="H118" i="4"/>
  <c r="I118" i="4"/>
  <c r="J118" i="4"/>
  <c r="K118" i="4"/>
  <c r="L118" i="4"/>
  <c r="E119" i="4"/>
  <c r="F119" i="4"/>
  <c r="G119" i="4"/>
  <c r="H119" i="4"/>
  <c r="I119" i="4"/>
  <c r="J119" i="4"/>
  <c r="K119" i="4"/>
  <c r="L119" i="4"/>
  <c r="E120" i="4"/>
  <c r="F120" i="4"/>
  <c r="G120" i="4"/>
  <c r="H120" i="4"/>
  <c r="I120" i="4"/>
  <c r="J120" i="4"/>
  <c r="K120" i="4"/>
  <c r="L120" i="4"/>
  <c r="E121" i="4"/>
  <c r="F121" i="4"/>
  <c r="G121" i="4"/>
  <c r="H121" i="4"/>
  <c r="I121" i="4"/>
  <c r="J121" i="4"/>
  <c r="K121" i="4"/>
  <c r="L121" i="4"/>
  <c r="E122" i="4"/>
  <c r="F122" i="4"/>
  <c r="G122" i="4"/>
  <c r="H122" i="4"/>
  <c r="I122" i="4"/>
  <c r="J122" i="4"/>
  <c r="K122" i="4"/>
  <c r="L122" i="4"/>
  <c r="E123" i="4"/>
  <c r="F123" i="4"/>
  <c r="G123" i="4"/>
  <c r="H123" i="4"/>
  <c r="I123" i="4"/>
  <c r="J123" i="4"/>
  <c r="K123" i="4"/>
  <c r="L123" i="4"/>
  <c r="E124" i="4"/>
  <c r="F124" i="4"/>
  <c r="G124" i="4"/>
  <c r="H124" i="4"/>
  <c r="I124" i="4"/>
  <c r="J124" i="4"/>
  <c r="K124" i="4"/>
  <c r="L124" i="4"/>
  <c r="E125" i="4"/>
  <c r="F125" i="4"/>
  <c r="G125" i="4"/>
  <c r="H125" i="4"/>
  <c r="I125" i="4"/>
  <c r="J125" i="4"/>
  <c r="K125" i="4"/>
  <c r="L125" i="4"/>
  <c r="E126" i="4"/>
  <c r="F126" i="4"/>
  <c r="G126" i="4"/>
  <c r="H126" i="4"/>
  <c r="I126" i="4"/>
  <c r="J126" i="4"/>
  <c r="K126" i="4"/>
  <c r="L126" i="4"/>
  <c r="E127" i="4"/>
  <c r="F127" i="4"/>
  <c r="G127" i="4"/>
  <c r="H127" i="4"/>
  <c r="I127" i="4"/>
  <c r="J127" i="4"/>
  <c r="K127" i="4"/>
  <c r="L127" i="4"/>
  <c r="E128" i="4"/>
  <c r="F128" i="4"/>
  <c r="G128" i="4"/>
  <c r="H128" i="4"/>
  <c r="I128" i="4"/>
  <c r="J128" i="4"/>
  <c r="K128" i="4"/>
  <c r="L128" i="4"/>
  <c r="E129" i="4"/>
  <c r="F129" i="4"/>
  <c r="G129" i="4"/>
  <c r="H129" i="4"/>
  <c r="I129" i="4"/>
  <c r="J129" i="4"/>
  <c r="K129" i="4"/>
  <c r="L129" i="4"/>
  <c r="E130" i="4"/>
  <c r="F130" i="4"/>
  <c r="G130" i="4"/>
  <c r="H130" i="4"/>
  <c r="I130" i="4"/>
  <c r="J130" i="4"/>
  <c r="K130" i="4"/>
  <c r="L130" i="4"/>
  <c r="E131" i="4"/>
  <c r="F131" i="4"/>
  <c r="G131" i="4"/>
  <c r="H131" i="4"/>
  <c r="I131" i="4"/>
  <c r="J131" i="4"/>
  <c r="K131" i="4"/>
  <c r="L131" i="4"/>
  <c r="E132" i="4"/>
  <c r="F132" i="4"/>
  <c r="G132" i="4"/>
  <c r="H132" i="4"/>
  <c r="I132" i="4"/>
  <c r="J132" i="4"/>
  <c r="K132" i="4"/>
  <c r="L132" i="4"/>
  <c r="E133" i="4"/>
  <c r="F133" i="4"/>
  <c r="G133" i="4"/>
  <c r="H133" i="4"/>
  <c r="I133" i="4"/>
  <c r="J133" i="4"/>
  <c r="K133" i="4"/>
  <c r="L133" i="4"/>
  <c r="E134" i="4"/>
  <c r="F134" i="4"/>
  <c r="G134" i="4"/>
  <c r="H134" i="4"/>
  <c r="I134" i="4"/>
  <c r="J134" i="4"/>
  <c r="K134" i="4"/>
  <c r="L134" i="4"/>
  <c r="E135" i="4"/>
  <c r="F135" i="4"/>
  <c r="G135" i="4"/>
  <c r="H135" i="4"/>
  <c r="I135" i="4"/>
  <c r="J135" i="4"/>
  <c r="K135" i="4"/>
  <c r="L135" i="4"/>
  <c r="E136" i="4"/>
  <c r="F136" i="4"/>
  <c r="G136" i="4"/>
  <c r="H136" i="4"/>
  <c r="I136" i="4"/>
  <c r="J136" i="4"/>
  <c r="K136" i="4"/>
  <c r="L136" i="4"/>
  <c r="E137" i="4"/>
  <c r="F137" i="4"/>
  <c r="G137" i="4"/>
  <c r="H137" i="4"/>
  <c r="I137" i="4"/>
  <c r="J137" i="4"/>
  <c r="K137" i="4"/>
  <c r="L137" i="4"/>
  <c r="E138" i="4"/>
  <c r="F138" i="4"/>
  <c r="G138" i="4"/>
  <c r="H138" i="4"/>
  <c r="I138" i="4"/>
  <c r="J138" i="4"/>
  <c r="K138" i="4"/>
  <c r="L138" i="4"/>
  <c r="E139" i="4"/>
  <c r="F139" i="4"/>
  <c r="G139" i="4"/>
  <c r="H139" i="4"/>
  <c r="I139" i="4"/>
  <c r="J139" i="4"/>
  <c r="K139" i="4"/>
  <c r="L139" i="4"/>
  <c r="E140" i="4"/>
  <c r="F140" i="4"/>
  <c r="G140" i="4"/>
  <c r="H140" i="4"/>
  <c r="I140" i="4"/>
  <c r="J140" i="4"/>
  <c r="K140" i="4"/>
  <c r="L140" i="4"/>
  <c r="E141" i="4"/>
  <c r="F141" i="4"/>
  <c r="G141" i="4"/>
  <c r="H141" i="4"/>
  <c r="I141" i="4"/>
  <c r="J141" i="4"/>
  <c r="K141" i="4"/>
  <c r="L141" i="4"/>
  <c r="E142" i="4"/>
  <c r="F142" i="4"/>
  <c r="G142" i="4"/>
  <c r="H142" i="4"/>
  <c r="I142" i="4"/>
  <c r="J142" i="4"/>
  <c r="K142" i="4"/>
  <c r="L142" i="4"/>
  <c r="E143" i="4"/>
  <c r="F143" i="4"/>
  <c r="G143" i="4"/>
  <c r="H143" i="4"/>
  <c r="I143" i="4"/>
  <c r="J143" i="4"/>
  <c r="K143" i="4"/>
  <c r="L143" i="4"/>
  <c r="E144" i="4"/>
  <c r="F144" i="4"/>
  <c r="G144" i="4"/>
  <c r="H144" i="4"/>
  <c r="I144" i="4"/>
  <c r="J144" i="4"/>
  <c r="K144" i="4"/>
  <c r="L144" i="4"/>
  <c r="E145" i="4"/>
  <c r="F145" i="4"/>
  <c r="G145" i="4"/>
  <c r="H145" i="4"/>
  <c r="I145" i="4"/>
  <c r="J145" i="4"/>
  <c r="K145" i="4"/>
  <c r="L145" i="4"/>
  <c r="E146" i="4"/>
  <c r="F146" i="4"/>
  <c r="G146" i="4"/>
  <c r="H146" i="4"/>
  <c r="I146" i="4"/>
  <c r="J146" i="4"/>
  <c r="K146" i="4"/>
  <c r="L146" i="4"/>
  <c r="E147" i="4"/>
  <c r="F147" i="4"/>
  <c r="G147" i="4"/>
  <c r="H147" i="4"/>
  <c r="I147" i="4"/>
  <c r="J147" i="4"/>
  <c r="K147" i="4"/>
  <c r="L147" i="4"/>
  <c r="E148" i="4"/>
  <c r="F148" i="4"/>
  <c r="G148" i="4"/>
  <c r="H148" i="4"/>
  <c r="I148" i="4"/>
  <c r="J148" i="4"/>
  <c r="K148" i="4"/>
  <c r="L148" i="4"/>
  <c r="E149" i="4"/>
  <c r="F149" i="4"/>
  <c r="G149" i="4"/>
  <c r="H149" i="4"/>
  <c r="I149" i="4"/>
  <c r="J149" i="4"/>
  <c r="K149" i="4"/>
  <c r="L149" i="4"/>
  <c r="E150" i="4"/>
  <c r="F150" i="4"/>
  <c r="G150" i="4"/>
  <c r="H150" i="4"/>
  <c r="I150" i="4"/>
  <c r="J150" i="4"/>
  <c r="K150" i="4"/>
  <c r="L150" i="4"/>
  <c r="E151" i="4"/>
  <c r="F151" i="4"/>
  <c r="G151" i="4"/>
  <c r="H151" i="4"/>
  <c r="I151" i="4"/>
  <c r="J151" i="4"/>
  <c r="K151" i="4"/>
  <c r="L151" i="4"/>
  <c r="E152" i="4"/>
  <c r="F152" i="4"/>
  <c r="G152" i="4"/>
  <c r="H152" i="4"/>
  <c r="I152" i="4"/>
  <c r="J152" i="4"/>
  <c r="K152" i="4"/>
  <c r="L152" i="4"/>
  <c r="E153" i="4"/>
  <c r="F153" i="4"/>
  <c r="G153" i="4"/>
  <c r="H153" i="4"/>
  <c r="I153" i="4"/>
  <c r="J153" i="4"/>
  <c r="K153" i="4"/>
  <c r="L153" i="4"/>
  <c r="E154" i="4"/>
  <c r="F154" i="4"/>
  <c r="G154" i="4"/>
  <c r="H154" i="4"/>
  <c r="I154" i="4"/>
  <c r="J154" i="4"/>
  <c r="K154" i="4"/>
  <c r="L154" i="4"/>
  <c r="E155" i="4"/>
  <c r="F155" i="4"/>
  <c r="G155" i="4"/>
  <c r="H155" i="4"/>
  <c r="I155" i="4"/>
  <c r="J155" i="4"/>
  <c r="K155" i="4"/>
  <c r="L155" i="4"/>
  <c r="E156" i="4"/>
  <c r="F156" i="4"/>
  <c r="G156" i="4"/>
  <c r="H156" i="4"/>
  <c r="I156" i="4"/>
  <c r="J156" i="4"/>
  <c r="K156" i="4"/>
  <c r="L156" i="4"/>
  <c r="E157" i="4"/>
  <c r="F157" i="4"/>
  <c r="G157" i="4"/>
  <c r="H157" i="4"/>
  <c r="I157" i="4"/>
  <c r="J157" i="4"/>
  <c r="K157" i="4"/>
  <c r="L157" i="4"/>
  <c r="E158" i="4"/>
  <c r="F158" i="4"/>
  <c r="G158" i="4"/>
  <c r="H158" i="4"/>
  <c r="I158" i="4"/>
  <c r="J158" i="4"/>
  <c r="K158" i="4"/>
  <c r="L158" i="4"/>
  <c r="E159" i="4"/>
  <c r="F159" i="4"/>
  <c r="G159" i="4"/>
  <c r="H159" i="4"/>
  <c r="I159" i="4"/>
  <c r="J159" i="4"/>
  <c r="K159" i="4"/>
  <c r="L159" i="4"/>
  <c r="E160" i="4"/>
  <c r="F160" i="4"/>
  <c r="G160" i="4"/>
  <c r="H160" i="4"/>
  <c r="I160" i="4"/>
  <c r="J160" i="4"/>
  <c r="K160" i="4"/>
  <c r="L160" i="4"/>
  <c r="E161" i="4"/>
  <c r="F161" i="4"/>
  <c r="G161" i="4"/>
  <c r="H161" i="4"/>
  <c r="I161" i="4"/>
  <c r="J161" i="4"/>
  <c r="K161" i="4"/>
  <c r="L161" i="4"/>
  <c r="E162" i="4"/>
  <c r="F162" i="4"/>
  <c r="G162" i="4"/>
  <c r="H162" i="4"/>
  <c r="I162" i="4"/>
  <c r="J162" i="4"/>
  <c r="K162" i="4"/>
  <c r="L162" i="4"/>
  <c r="E163" i="4"/>
  <c r="F163" i="4"/>
  <c r="G163" i="4"/>
  <c r="H163" i="4"/>
  <c r="I163" i="4"/>
  <c r="J163" i="4"/>
  <c r="K163" i="4"/>
  <c r="L163" i="4"/>
  <c r="E164" i="4"/>
  <c r="F164" i="4"/>
  <c r="G164" i="4"/>
  <c r="H164" i="4"/>
  <c r="I164" i="4"/>
  <c r="J164" i="4"/>
  <c r="K164" i="4"/>
  <c r="L164" i="4"/>
  <c r="E165" i="4"/>
  <c r="F165" i="4"/>
  <c r="G165" i="4"/>
  <c r="H165" i="4"/>
  <c r="I165" i="4"/>
  <c r="J165" i="4"/>
  <c r="K165" i="4"/>
  <c r="L165" i="4"/>
  <c r="E166" i="4"/>
  <c r="F166" i="4"/>
  <c r="G166" i="4"/>
  <c r="H166" i="4"/>
  <c r="I166" i="4"/>
  <c r="J166" i="4"/>
  <c r="K166" i="4"/>
  <c r="L166" i="4"/>
  <c r="E167" i="4"/>
  <c r="F167" i="4"/>
  <c r="G167" i="4"/>
  <c r="H167" i="4"/>
  <c r="I167" i="4"/>
  <c r="J167" i="4"/>
  <c r="K167" i="4"/>
  <c r="L167" i="4"/>
  <c r="E168" i="4"/>
  <c r="F168" i="4"/>
  <c r="G168" i="4"/>
  <c r="H168" i="4"/>
  <c r="I168" i="4"/>
  <c r="J168" i="4"/>
  <c r="K168" i="4"/>
  <c r="L168" i="4"/>
  <c r="E169" i="4"/>
  <c r="F169" i="4"/>
  <c r="G169" i="4"/>
  <c r="H169" i="4"/>
  <c r="I169" i="4"/>
  <c r="J169" i="4"/>
  <c r="K169" i="4"/>
  <c r="L169" i="4"/>
  <c r="E170" i="4"/>
  <c r="F170" i="4"/>
  <c r="G170" i="4"/>
  <c r="H170" i="4"/>
  <c r="I170" i="4"/>
  <c r="J170" i="4"/>
  <c r="K170" i="4"/>
  <c r="L170" i="4"/>
  <c r="E171" i="4"/>
  <c r="F171" i="4"/>
  <c r="G171" i="4"/>
  <c r="H171" i="4"/>
  <c r="I171" i="4"/>
  <c r="J171" i="4"/>
  <c r="K171" i="4"/>
  <c r="L171" i="4"/>
  <c r="E172" i="4"/>
  <c r="F172" i="4"/>
  <c r="G172" i="4"/>
  <c r="H172" i="4"/>
  <c r="I172" i="4"/>
  <c r="J172" i="4"/>
  <c r="K172" i="4"/>
  <c r="L172" i="4"/>
  <c r="E173" i="4"/>
  <c r="F173" i="4"/>
  <c r="G173" i="4"/>
  <c r="H173" i="4"/>
  <c r="I173" i="4"/>
  <c r="J173" i="4"/>
  <c r="K173" i="4"/>
  <c r="L173" i="4"/>
  <c r="E174" i="4"/>
  <c r="F174" i="4"/>
  <c r="G174" i="4"/>
  <c r="H174" i="4"/>
  <c r="I174" i="4"/>
  <c r="J174" i="4"/>
  <c r="K174" i="4"/>
  <c r="L174" i="4"/>
  <c r="E175" i="4"/>
  <c r="F175" i="4"/>
  <c r="G175" i="4"/>
  <c r="H175" i="4"/>
  <c r="I175" i="4"/>
  <c r="J175" i="4"/>
  <c r="K175" i="4"/>
  <c r="L175" i="4"/>
  <c r="E176" i="4"/>
  <c r="F176" i="4"/>
  <c r="G176" i="4"/>
  <c r="H176" i="4"/>
  <c r="I176" i="4"/>
  <c r="J176" i="4"/>
  <c r="K176" i="4"/>
  <c r="L176" i="4"/>
  <c r="E177" i="4"/>
  <c r="F177" i="4"/>
  <c r="G177" i="4"/>
  <c r="H177" i="4"/>
  <c r="I177" i="4"/>
  <c r="J177" i="4"/>
  <c r="K177" i="4"/>
  <c r="L177" i="4"/>
  <c r="E178" i="4"/>
  <c r="F178" i="4"/>
  <c r="G178" i="4"/>
  <c r="H178" i="4"/>
  <c r="I178" i="4"/>
  <c r="J178" i="4"/>
  <c r="K178" i="4"/>
  <c r="L178" i="4"/>
  <c r="E179" i="4"/>
  <c r="F179" i="4"/>
  <c r="G179" i="4"/>
  <c r="H179" i="4"/>
  <c r="I179" i="4"/>
  <c r="J179" i="4"/>
  <c r="K179" i="4"/>
  <c r="L179" i="4"/>
  <c r="E180" i="4"/>
  <c r="F180" i="4"/>
  <c r="G180" i="4"/>
  <c r="H180" i="4"/>
  <c r="I180" i="4"/>
  <c r="J180" i="4"/>
  <c r="K180" i="4"/>
  <c r="L180" i="4"/>
  <c r="E181" i="4"/>
  <c r="F181" i="4"/>
  <c r="G181" i="4"/>
  <c r="H181" i="4"/>
  <c r="I181" i="4"/>
  <c r="J181" i="4"/>
  <c r="K181" i="4"/>
  <c r="L181" i="4"/>
  <c r="E182" i="4"/>
  <c r="F182" i="4"/>
  <c r="G182" i="4"/>
  <c r="H182" i="4"/>
  <c r="I182" i="4"/>
  <c r="J182" i="4"/>
  <c r="K182" i="4"/>
  <c r="L182" i="4"/>
  <c r="E183" i="4"/>
  <c r="F183" i="4"/>
  <c r="G183" i="4"/>
  <c r="H183" i="4"/>
  <c r="I183" i="4"/>
  <c r="J183" i="4"/>
  <c r="K183" i="4"/>
  <c r="L183" i="4"/>
  <c r="F7" i="4"/>
  <c r="G7" i="4"/>
  <c r="H7" i="4"/>
  <c r="I7" i="4"/>
  <c r="J7" i="4"/>
  <c r="K7" i="4"/>
  <c r="L7" i="4"/>
  <c r="E7" i="4"/>
  <c r="C9" i="4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8" i="4"/>
  <c r="P3" i="4"/>
  <c r="F3" i="4"/>
  <c r="G3" i="4" s="1"/>
  <c r="H3" i="4" s="1"/>
  <c r="C21" i="6" l="1"/>
  <c r="C20" i="6"/>
  <c r="H22" i="6"/>
  <c r="L22" i="6"/>
  <c r="P22" i="6"/>
  <c r="T22" i="6"/>
  <c r="X22" i="6"/>
  <c r="AB22" i="6"/>
  <c r="AF22" i="6"/>
  <c r="AJ22" i="6"/>
  <c r="J22" i="6"/>
  <c r="O22" i="6"/>
  <c r="U22" i="6"/>
  <c r="Z22" i="6"/>
  <c r="AE22" i="6"/>
  <c r="B23" i="6"/>
  <c r="K22" i="6"/>
  <c r="R22" i="6"/>
  <c r="Y22" i="6"/>
  <c r="AG22" i="6"/>
  <c r="F22" i="6"/>
  <c r="M22" i="6"/>
  <c r="S22" i="6"/>
  <c r="AA22" i="6"/>
  <c r="AH22" i="6"/>
  <c r="G22" i="6"/>
  <c r="N22" i="6"/>
  <c r="V22" i="6"/>
  <c r="AC22" i="6"/>
  <c r="AI22" i="6"/>
  <c r="I22" i="6"/>
  <c r="Q22" i="6"/>
  <c r="W22" i="6"/>
  <c r="AD22" i="6"/>
  <c r="I3" i="4"/>
  <c r="J3" i="4" s="1"/>
  <c r="K3" i="4" s="1"/>
  <c r="L3" i="4" s="1"/>
  <c r="H4" i="4"/>
  <c r="J4" i="4"/>
  <c r="F4" i="4"/>
  <c r="G4" i="4"/>
  <c r="L4" i="4"/>
  <c r="I4" i="4"/>
  <c r="E4" i="4"/>
  <c r="K4" i="4"/>
  <c r="C17" i="3"/>
  <c r="G17" i="3" s="1"/>
  <c r="E17" i="3"/>
  <c r="F17" i="3"/>
  <c r="H17" i="3"/>
  <c r="I17" i="3"/>
  <c r="J17" i="3"/>
  <c r="K17" i="3"/>
  <c r="L17" i="3"/>
  <c r="C18" i="3"/>
  <c r="G18" i="3"/>
  <c r="L18" i="3"/>
  <c r="N8" i="3"/>
  <c r="N9" i="3"/>
  <c r="N10" i="3"/>
  <c r="N11" i="3"/>
  <c r="N12" i="3"/>
  <c r="N13" i="3"/>
  <c r="N14" i="3"/>
  <c r="N15" i="3"/>
  <c r="N16" i="3"/>
  <c r="N7" i="3"/>
  <c r="E8" i="3"/>
  <c r="F8" i="3"/>
  <c r="G8" i="3"/>
  <c r="H8" i="3"/>
  <c r="I8" i="3"/>
  <c r="J8" i="3"/>
  <c r="K8" i="3"/>
  <c r="L8" i="3"/>
  <c r="E9" i="3"/>
  <c r="F9" i="3"/>
  <c r="G9" i="3"/>
  <c r="H9" i="3"/>
  <c r="I9" i="3"/>
  <c r="J9" i="3"/>
  <c r="K9" i="3"/>
  <c r="L9" i="3"/>
  <c r="E10" i="3"/>
  <c r="F10" i="3"/>
  <c r="G10" i="3"/>
  <c r="H10" i="3"/>
  <c r="I10" i="3"/>
  <c r="J10" i="3"/>
  <c r="K10" i="3"/>
  <c r="L10" i="3"/>
  <c r="E11" i="3"/>
  <c r="F11" i="3"/>
  <c r="G11" i="3"/>
  <c r="H11" i="3"/>
  <c r="I11" i="3"/>
  <c r="J11" i="3"/>
  <c r="K11" i="3"/>
  <c r="L11" i="3"/>
  <c r="E12" i="3"/>
  <c r="F12" i="3"/>
  <c r="G12" i="3"/>
  <c r="H12" i="3"/>
  <c r="I12" i="3"/>
  <c r="J12" i="3"/>
  <c r="K12" i="3"/>
  <c r="L12" i="3"/>
  <c r="E13" i="3"/>
  <c r="F13" i="3"/>
  <c r="G13" i="3"/>
  <c r="H13" i="3"/>
  <c r="I13" i="3"/>
  <c r="J13" i="3"/>
  <c r="K13" i="3"/>
  <c r="L13" i="3"/>
  <c r="E14" i="3"/>
  <c r="F14" i="3"/>
  <c r="G14" i="3"/>
  <c r="H14" i="3"/>
  <c r="I14" i="3"/>
  <c r="J14" i="3"/>
  <c r="K14" i="3"/>
  <c r="L14" i="3"/>
  <c r="E15" i="3"/>
  <c r="F15" i="3"/>
  <c r="G15" i="3"/>
  <c r="H15" i="3"/>
  <c r="I15" i="3"/>
  <c r="J15" i="3"/>
  <c r="K15" i="3"/>
  <c r="L15" i="3"/>
  <c r="E16" i="3"/>
  <c r="F16" i="3"/>
  <c r="G16" i="3"/>
  <c r="H16" i="3"/>
  <c r="I16" i="3"/>
  <c r="J16" i="3"/>
  <c r="K16" i="3"/>
  <c r="L16" i="3"/>
  <c r="F7" i="3"/>
  <c r="G7" i="3"/>
  <c r="H7" i="3"/>
  <c r="I7" i="3"/>
  <c r="J7" i="3"/>
  <c r="K7" i="3"/>
  <c r="L7" i="3"/>
  <c r="C9" i="3"/>
  <c r="C10" i="3"/>
  <c r="C11" i="3" s="1"/>
  <c r="C12" i="3"/>
  <c r="C13" i="3" s="1"/>
  <c r="C14" i="3" s="1"/>
  <c r="C15" i="3" s="1"/>
  <c r="C16" i="3"/>
  <c r="C8" i="3"/>
  <c r="E7" i="3"/>
  <c r="F4" i="3"/>
  <c r="G4" i="3"/>
  <c r="H4" i="3"/>
  <c r="I4" i="3"/>
  <c r="J4" i="3"/>
  <c r="K4" i="3"/>
  <c r="L4" i="3"/>
  <c r="E4" i="3"/>
  <c r="P3" i="3"/>
  <c r="G3" i="3"/>
  <c r="H3" i="3"/>
  <c r="I3" i="3"/>
  <c r="J3" i="3" s="1"/>
  <c r="K3" i="3" s="1"/>
  <c r="L3" i="3" s="1"/>
  <c r="F3" i="3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11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0" i="2"/>
  <c r="F12" i="2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11" i="2"/>
  <c r="C22" i="6" l="1"/>
  <c r="G23" i="6"/>
  <c r="K23" i="6"/>
  <c r="O23" i="6"/>
  <c r="S23" i="6"/>
  <c r="W23" i="6"/>
  <c r="AA23" i="6"/>
  <c r="AE23" i="6"/>
  <c r="AI23" i="6"/>
  <c r="I23" i="6"/>
  <c r="N23" i="6"/>
  <c r="T23" i="6"/>
  <c r="Y23" i="6"/>
  <c r="AD23" i="6"/>
  <c r="AJ23" i="6"/>
  <c r="F23" i="6"/>
  <c r="M23" i="6"/>
  <c r="U23" i="6"/>
  <c r="AB23" i="6"/>
  <c r="AH23" i="6"/>
  <c r="H23" i="6"/>
  <c r="P23" i="6"/>
  <c r="V23" i="6"/>
  <c r="AC23" i="6"/>
  <c r="B24" i="6"/>
  <c r="J23" i="6"/>
  <c r="Q23" i="6"/>
  <c r="X23" i="6"/>
  <c r="AF23" i="6"/>
  <c r="L23" i="6"/>
  <c r="R23" i="6"/>
  <c r="Z23" i="6"/>
  <c r="AG23" i="6"/>
  <c r="N17" i="3"/>
  <c r="F18" i="3"/>
  <c r="J18" i="3"/>
  <c r="C19" i="3"/>
  <c r="E18" i="3"/>
  <c r="I18" i="3"/>
  <c r="K18" i="3"/>
  <c r="H18" i="3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" i="1"/>
  <c r="C23" i="6" l="1"/>
  <c r="F24" i="6"/>
  <c r="J24" i="6"/>
  <c r="N24" i="6"/>
  <c r="R24" i="6"/>
  <c r="V24" i="6"/>
  <c r="Z24" i="6"/>
  <c r="AD24" i="6"/>
  <c r="AH24" i="6"/>
  <c r="H24" i="6"/>
  <c r="M24" i="6"/>
  <c r="S24" i="6"/>
  <c r="X24" i="6"/>
  <c r="AC24" i="6"/>
  <c r="AI24" i="6"/>
  <c r="I24" i="6"/>
  <c r="P24" i="6"/>
  <c r="W24" i="6"/>
  <c r="AE24" i="6"/>
  <c r="B25" i="6"/>
  <c r="K24" i="6"/>
  <c r="Q24" i="6"/>
  <c r="Y24" i="6"/>
  <c r="AF24" i="6"/>
  <c r="L24" i="6"/>
  <c r="T24" i="6"/>
  <c r="AA24" i="6"/>
  <c r="AG24" i="6"/>
  <c r="G24" i="6"/>
  <c r="O24" i="6"/>
  <c r="U24" i="6"/>
  <c r="AB24" i="6"/>
  <c r="AJ24" i="6"/>
  <c r="N7" i="4"/>
  <c r="N49" i="4"/>
  <c r="N27" i="4"/>
  <c r="N18" i="4"/>
  <c r="N50" i="4"/>
  <c r="N113" i="4"/>
  <c r="N16" i="4"/>
  <c r="N65" i="4"/>
  <c r="N42" i="4"/>
  <c r="N75" i="4"/>
  <c r="N12" i="4"/>
  <c r="N25" i="4"/>
  <c r="N57" i="4"/>
  <c r="N142" i="4"/>
  <c r="N36" i="4"/>
  <c r="N52" i="4"/>
  <c r="N68" i="4"/>
  <c r="N85" i="4"/>
  <c r="N22" i="4"/>
  <c r="N38" i="4"/>
  <c r="N54" i="4"/>
  <c r="N70" i="4"/>
  <c r="N89" i="4"/>
  <c r="N156" i="4"/>
  <c r="N109" i="4"/>
  <c r="N171" i="4"/>
  <c r="N117" i="4"/>
  <c r="N180" i="4"/>
  <c r="N107" i="4"/>
  <c r="N138" i="4"/>
  <c r="N176" i="4"/>
  <c r="N88" i="4"/>
  <c r="N96" i="4"/>
  <c r="N104" i="4"/>
  <c r="N112" i="4"/>
  <c r="N120" i="4"/>
  <c r="N128" i="4"/>
  <c r="N167" i="4"/>
  <c r="N137" i="4"/>
  <c r="N145" i="4"/>
  <c r="N158" i="4"/>
  <c r="N174" i="4"/>
  <c r="N153" i="4"/>
  <c r="N169" i="4"/>
  <c r="N8" i="4"/>
  <c r="N64" i="4"/>
  <c r="N43" i="4"/>
  <c r="N19" i="4"/>
  <c r="N51" i="4"/>
  <c r="N146" i="4"/>
  <c r="N17" i="4"/>
  <c r="N80" i="4"/>
  <c r="N58" i="4"/>
  <c r="N83" i="4"/>
  <c r="N13" i="4"/>
  <c r="N40" i="4"/>
  <c r="N72" i="4"/>
  <c r="N152" i="4"/>
  <c r="N37" i="4"/>
  <c r="N53" i="4"/>
  <c r="N69" i="4"/>
  <c r="N111" i="4"/>
  <c r="N23" i="4"/>
  <c r="N39" i="4"/>
  <c r="N55" i="4"/>
  <c r="N71" i="4"/>
  <c r="N91" i="4"/>
  <c r="N87" i="4"/>
  <c r="N119" i="4"/>
  <c r="N93" i="4"/>
  <c r="N127" i="4"/>
  <c r="N164" i="4"/>
  <c r="N115" i="4"/>
  <c r="N140" i="4"/>
  <c r="N82" i="4"/>
  <c r="N90" i="4"/>
  <c r="N98" i="4"/>
  <c r="N106" i="4"/>
  <c r="N114" i="4"/>
  <c r="N122" i="4"/>
  <c r="N130" i="4"/>
  <c r="N175" i="4"/>
  <c r="N139" i="4"/>
  <c r="N147" i="4"/>
  <c r="N162" i="4"/>
  <c r="N178" i="4"/>
  <c r="N157" i="4"/>
  <c r="N173" i="4"/>
  <c r="N9" i="4"/>
  <c r="N81" i="4"/>
  <c r="N10" i="4"/>
  <c r="N34" i="4"/>
  <c r="N66" i="4"/>
  <c r="N160" i="4"/>
  <c r="N33" i="4"/>
  <c r="N15" i="4"/>
  <c r="N59" i="4"/>
  <c r="N99" i="4"/>
  <c r="N21" i="4"/>
  <c r="N41" i="4"/>
  <c r="N73" i="4"/>
  <c r="N28" i="4"/>
  <c r="N44" i="4"/>
  <c r="N60" i="4"/>
  <c r="N76" i="4"/>
  <c r="N121" i="4"/>
  <c r="N30" i="4"/>
  <c r="N46" i="4"/>
  <c r="N62" i="4"/>
  <c r="N78" i="4"/>
  <c r="N125" i="4"/>
  <c r="N95" i="4"/>
  <c r="N129" i="4"/>
  <c r="N101" i="4"/>
  <c r="N132" i="4"/>
  <c r="N168" i="4"/>
  <c r="N123" i="4"/>
  <c r="N155" i="4"/>
  <c r="N84" i="4"/>
  <c r="N92" i="4"/>
  <c r="N100" i="4"/>
  <c r="N108" i="4"/>
  <c r="N116" i="4"/>
  <c r="N124" i="4"/>
  <c r="N151" i="4"/>
  <c r="N133" i="4"/>
  <c r="N141" i="4"/>
  <c r="N150" i="4"/>
  <c r="N166" i="4"/>
  <c r="N182" i="4"/>
  <c r="N161" i="4"/>
  <c r="N177" i="4"/>
  <c r="N20" i="4"/>
  <c r="N14" i="4"/>
  <c r="N11" i="4"/>
  <c r="N35" i="4"/>
  <c r="N67" i="4"/>
  <c r="N32" i="4"/>
  <c r="N48" i="4"/>
  <c r="N26" i="4"/>
  <c r="N74" i="4"/>
  <c r="N136" i="4"/>
  <c r="N24" i="4"/>
  <c r="N56" i="4"/>
  <c r="N97" i="4"/>
  <c r="N29" i="4"/>
  <c r="N45" i="4"/>
  <c r="N61" i="4"/>
  <c r="N77" i="4"/>
  <c r="N144" i="4"/>
  <c r="N31" i="4"/>
  <c r="N47" i="4"/>
  <c r="N63" i="4"/>
  <c r="N79" i="4"/>
  <c r="N148" i="4"/>
  <c r="N103" i="4"/>
  <c r="N134" i="4"/>
  <c r="N105" i="4"/>
  <c r="N163" i="4"/>
  <c r="N179" i="4"/>
  <c r="N131" i="4"/>
  <c r="N172" i="4"/>
  <c r="N86" i="4"/>
  <c r="N94" i="4"/>
  <c r="N102" i="4"/>
  <c r="N110" i="4"/>
  <c r="N118" i="4"/>
  <c r="N126" i="4"/>
  <c r="N159" i="4"/>
  <c r="N135" i="4"/>
  <c r="N143" i="4"/>
  <c r="N154" i="4"/>
  <c r="N170" i="4"/>
  <c r="N149" i="4"/>
  <c r="N165" i="4"/>
  <c r="N181" i="4"/>
  <c r="H19" i="3"/>
  <c r="L19" i="3"/>
  <c r="G19" i="3"/>
  <c r="K19" i="3"/>
  <c r="I19" i="3"/>
  <c r="F19" i="3"/>
  <c r="C20" i="3"/>
  <c r="J19" i="3"/>
  <c r="E19" i="3"/>
  <c r="N18" i="3"/>
  <c r="C24" i="6" l="1"/>
  <c r="I25" i="6"/>
  <c r="M25" i="6"/>
  <c r="Q25" i="6"/>
  <c r="U25" i="6"/>
  <c r="Y25" i="6"/>
  <c r="AC25" i="6"/>
  <c r="AG25" i="6"/>
  <c r="B26" i="6"/>
  <c r="G25" i="6"/>
  <c r="L25" i="6"/>
  <c r="R25" i="6"/>
  <c r="W25" i="6"/>
  <c r="AB25" i="6"/>
  <c r="AH25" i="6"/>
  <c r="K25" i="6"/>
  <c r="S25" i="6"/>
  <c r="Z25" i="6"/>
  <c r="AF25" i="6"/>
  <c r="F25" i="6"/>
  <c r="C25" i="6" s="1"/>
  <c r="N25" i="6"/>
  <c r="T25" i="6"/>
  <c r="AA25" i="6"/>
  <c r="AI25" i="6"/>
  <c r="H25" i="6"/>
  <c r="O25" i="6"/>
  <c r="V25" i="6"/>
  <c r="AD25" i="6"/>
  <c r="AJ25" i="6"/>
  <c r="J25" i="6"/>
  <c r="P25" i="6"/>
  <c r="X25" i="6"/>
  <c r="AE25" i="6"/>
  <c r="F20" i="3"/>
  <c r="J20" i="3"/>
  <c r="C21" i="3"/>
  <c r="E20" i="3"/>
  <c r="I20" i="3"/>
  <c r="G20" i="3"/>
  <c r="L20" i="3"/>
  <c r="K20" i="3"/>
  <c r="H20" i="3"/>
  <c r="N19" i="3"/>
  <c r="H26" i="6" l="1"/>
  <c r="L26" i="6"/>
  <c r="P26" i="6"/>
  <c r="T26" i="6"/>
  <c r="X26" i="6"/>
  <c r="AB26" i="6"/>
  <c r="AF26" i="6"/>
  <c r="AJ26" i="6"/>
  <c r="F26" i="6"/>
  <c r="K26" i="6"/>
  <c r="Q26" i="6"/>
  <c r="V26" i="6"/>
  <c r="AA26" i="6"/>
  <c r="AG26" i="6"/>
  <c r="G26" i="6"/>
  <c r="N26" i="6"/>
  <c r="U26" i="6"/>
  <c r="AC26" i="6"/>
  <c r="AI26" i="6"/>
  <c r="I26" i="6"/>
  <c r="O26" i="6"/>
  <c r="W26" i="6"/>
  <c r="AD26" i="6"/>
  <c r="B27" i="6"/>
  <c r="J26" i="6"/>
  <c r="R26" i="6"/>
  <c r="Y26" i="6"/>
  <c r="M26" i="6"/>
  <c r="S26" i="6"/>
  <c r="Z26" i="6"/>
  <c r="AH26" i="6"/>
  <c r="AE26" i="6"/>
  <c r="N20" i="3"/>
  <c r="H21" i="3"/>
  <c r="L21" i="3"/>
  <c r="G21" i="3"/>
  <c r="K21" i="3"/>
  <c r="E21" i="3"/>
  <c r="J21" i="3"/>
  <c r="F21" i="3"/>
  <c r="C22" i="3"/>
  <c r="I21" i="3"/>
  <c r="C26" i="6" l="1"/>
  <c r="G27" i="6"/>
  <c r="K27" i="6"/>
  <c r="O27" i="6"/>
  <c r="S27" i="6"/>
  <c r="W27" i="6"/>
  <c r="AA27" i="6"/>
  <c r="AE27" i="6"/>
  <c r="AI27" i="6"/>
  <c r="J27" i="6"/>
  <c r="P27" i="6"/>
  <c r="U27" i="6"/>
  <c r="Z27" i="6"/>
  <c r="AF27" i="6"/>
  <c r="B28" i="6"/>
  <c r="I27" i="6"/>
  <c r="Q27" i="6"/>
  <c r="X27" i="6"/>
  <c r="AD27" i="6"/>
  <c r="L27" i="6"/>
  <c r="R27" i="6"/>
  <c r="Y27" i="6"/>
  <c r="AG27" i="6"/>
  <c r="H27" i="6"/>
  <c r="N27" i="6"/>
  <c r="V27" i="6"/>
  <c r="AC27" i="6"/>
  <c r="AJ27" i="6"/>
  <c r="T27" i="6"/>
  <c r="AB27" i="6"/>
  <c r="F27" i="6"/>
  <c r="C27" i="6" s="1"/>
  <c r="AH27" i="6"/>
  <c r="M27" i="6"/>
  <c r="N21" i="3"/>
  <c r="F22" i="3"/>
  <c r="J22" i="3"/>
  <c r="C23" i="3"/>
  <c r="E22" i="3"/>
  <c r="I22" i="3"/>
  <c r="K22" i="3"/>
  <c r="H22" i="3"/>
  <c r="L22" i="3"/>
  <c r="G22" i="3"/>
  <c r="F28" i="6" l="1"/>
  <c r="J28" i="6"/>
  <c r="N28" i="6"/>
  <c r="R28" i="6"/>
  <c r="V28" i="6"/>
  <c r="Z28" i="6"/>
  <c r="AD28" i="6"/>
  <c r="AH28" i="6"/>
  <c r="I28" i="6"/>
  <c r="O28" i="6"/>
  <c r="T28" i="6"/>
  <c r="Y28" i="6"/>
  <c r="AE28" i="6"/>
  <c r="AJ28" i="6"/>
  <c r="L28" i="6"/>
  <c r="S28" i="6"/>
  <c r="AA28" i="6"/>
  <c r="AG28" i="6"/>
  <c r="G28" i="6"/>
  <c r="M28" i="6"/>
  <c r="U28" i="6"/>
  <c r="AB28" i="6"/>
  <c r="AI28" i="6"/>
  <c r="K28" i="6"/>
  <c r="Q28" i="6"/>
  <c r="X28" i="6"/>
  <c r="AF28" i="6"/>
  <c r="P28" i="6"/>
  <c r="W28" i="6"/>
  <c r="AC28" i="6"/>
  <c r="H28" i="6"/>
  <c r="B29" i="6"/>
  <c r="H23" i="3"/>
  <c r="L23" i="3"/>
  <c r="G23" i="3"/>
  <c r="K23" i="3"/>
  <c r="I23" i="3"/>
  <c r="F23" i="3"/>
  <c r="C24" i="3"/>
  <c r="J23" i="3"/>
  <c r="E23" i="3"/>
  <c r="N22" i="3"/>
  <c r="C28" i="6" l="1"/>
  <c r="I29" i="6"/>
  <c r="M29" i="6"/>
  <c r="H29" i="6"/>
  <c r="N29" i="6"/>
  <c r="R29" i="6"/>
  <c r="V29" i="6"/>
  <c r="Z29" i="6"/>
  <c r="AD29" i="6"/>
  <c r="AH29" i="6"/>
  <c r="G29" i="6"/>
  <c r="O29" i="6"/>
  <c r="T29" i="6"/>
  <c r="Y29" i="6"/>
  <c r="AE29" i="6"/>
  <c r="AJ29" i="6"/>
  <c r="J29" i="6"/>
  <c r="P29" i="6"/>
  <c r="U29" i="6"/>
  <c r="AA29" i="6"/>
  <c r="AF29" i="6"/>
  <c r="B30" i="6"/>
  <c r="F29" i="6"/>
  <c r="L29" i="6"/>
  <c r="S29" i="6"/>
  <c r="X29" i="6"/>
  <c r="AC29" i="6"/>
  <c r="AI29" i="6"/>
  <c r="K29" i="6"/>
  <c r="AG29" i="6"/>
  <c r="Q29" i="6"/>
  <c r="W29" i="6"/>
  <c r="AB29" i="6"/>
  <c r="N23" i="3"/>
  <c r="F24" i="3"/>
  <c r="J24" i="3"/>
  <c r="C25" i="3"/>
  <c r="E24" i="3"/>
  <c r="I24" i="3"/>
  <c r="G24" i="3"/>
  <c r="L24" i="3"/>
  <c r="H24" i="3"/>
  <c r="K24" i="3"/>
  <c r="C29" i="6" l="1"/>
  <c r="I30" i="6"/>
  <c r="M30" i="6"/>
  <c r="Q30" i="6"/>
  <c r="U30" i="6"/>
  <c r="Y30" i="6"/>
  <c r="AC30" i="6"/>
  <c r="AG30" i="6"/>
  <c r="B31" i="6"/>
  <c r="H30" i="6"/>
  <c r="N30" i="6"/>
  <c r="S30" i="6"/>
  <c r="X30" i="6"/>
  <c r="AD30" i="6"/>
  <c r="AI30" i="6"/>
  <c r="J30" i="6"/>
  <c r="O30" i="6"/>
  <c r="T30" i="6"/>
  <c r="Z30" i="6"/>
  <c r="AE30" i="6"/>
  <c r="AJ30" i="6"/>
  <c r="G30" i="6"/>
  <c r="L30" i="6"/>
  <c r="R30" i="6"/>
  <c r="W30" i="6"/>
  <c r="AB30" i="6"/>
  <c r="AH30" i="6"/>
  <c r="V30" i="6"/>
  <c r="F30" i="6"/>
  <c r="AA30" i="6"/>
  <c r="K30" i="6"/>
  <c r="AF30" i="6"/>
  <c r="P30" i="6"/>
  <c r="H25" i="3"/>
  <c r="L25" i="3"/>
  <c r="G25" i="3"/>
  <c r="K25" i="3"/>
  <c r="E25" i="3"/>
  <c r="J25" i="3"/>
  <c r="C26" i="3"/>
  <c r="I25" i="3"/>
  <c r="F25" i="3"/>
  <c r="N24" i="3"/>
  <c r="C30" i="6" l="1"/>
  <c r="H31" i="6"/>
  <c r="L31" i="6"/>
  <c r="P31" i="6"/>
  <c r="T31" i="6"/>
  <c r="X31" i="6"/>
  <c r="AB31" i="6"/>
  <c r="AF31" i="6"/>
  <c r="AJ31" i="6"/>
  <c r="G31" i="6"/>
  <c r="M31" i="6"/>
  <c r="R31" i="6"/>
  <c r="W31" i="6"/>
  <c r="AC31" i="6"/>
  <c r="AH31" i="6"/>
  <c r="I31" i="6"/>
  <c r="N31" i="6"/>
  <c r="S31" i="6"/>
  <c r="Y31" i="6"/>
  <c r="AD31" i="6"/>
  <c r="AI31" i="6"/>
  <c r="F31" i="6"/>
  <c r="K31" i="6"/>
  <c r="Q31" i="6"/>
  <c r="V31" i="6"/>
  <c r="AA31" i="6"/>
  <c r="AG31" i="6"/>
  <c r="J31" i="6"/>
  <c r="AE31" i="6"/>
  <c r="O31" i="6"/>
  <c r="B32" i="6"/>
  <c r="U31" i="6"/>
  <c r="Z31" i="6"/>
  <c r="F26" i="3"/>
  <c r="J26" i="3"/>
  <c r="C27" i="3"/>
  <c r="E26" i="3"/>
  <c r="I26" i="3"/>
  <c r="K26" i="3"/>
  <c r="H26" i="3"/>
  <c r="L26" i="3"/>
  <c r="G26" i="3"/>
  <c r="N25" i="3"/>
  <c r="C31" i="6" l="1"/>
  <c r="G32" i="6"/>
  <c r="K32" i="6"/>
  <c r="O32" i="6"/>
  <c r="S32" i="6"/>
  <c r="W32" i="6"/>
  <c r="AA32" i="6"/>
  <c r="AE32" i="6"/>
  <c r="AI32" i="6"/>
  <c r="F32" i="6"/>
  <c r="L32" i="6"/>
  <c r="Q32" i="6"/>
  <c r="V32" i="6"/>
  <c r="AB32" i="6"/>
  <c r="AG32" i="6"/>
  <c r="H32" i="6"/>
  <c r="M32" i="6"/>
  <c r="R32" i="6"/>
  <c r="X32" i="6"/>
  <c r="AC32" i="6"/>
  <c r="AH32" i="6"/>
  <c r="J32" i="6"/>
  <c r="P32" i="6"/>
  <c r="U32" i="6"/>
  <c r="Z32" i="6"/>
  <c r="AF32" i="6"/>
  <c r="B33" i="6"/>
  <c r="T32" i="6"/>
  <c r="Y32" i="6"/>
  <c r="I32" i="6"/>
  <c r="AD32" i="6"/>
  <c r="N32" i="6"/>
  <c r="AJ32" i="6"/>
  <c r="N26" i="3"/>
  <c r="H27" i="3"/>
  <c r="L27" i="3"/>
  <c r="G27" i="3"/>
  <c r="K27" i="3"/>
  <c r="I27" i="3"/>
  <c r="F27" i="3"/>
  <c r="C28" i="3"/>
  <c r="J27" i="3"/>
  <c r="E27" i="3"/>
  <c r="C32" i="6" l="1"/>
  <c r="F33" i="6"/>
  <c r="J33" i="6"/>
  <c r="N33" i="6"/>
  <c r="R33" i="6"/>
  <c r="V33" i="6"/>
  <c r="Z33" i="6"/>
  <c r="AD33" i="6"/>
  <c r="AH33" i="6"/>
  <c r="K33" i="6"/>
  <c r="P33" i="6"/>
  <c r="U33" i="6"/>
  <c r="AA33" i="6"/>
  <c r="AF33" i="6"/>
  <c r="B34" i="6"/>
  <c r="G33" i="6"/>
  <c r="L33" i="6"/>
  <c r="Q33" i="6"/>
  <c r="W33" i="6"/>
  <c r="AB33" i="6"/>
  <c r="AG33" i="6"/>
  <c r="I33" i="6"/>
  <c r="O33" i="6"/>
  <c r="T33" i="6"/>
  <c r="Y33" i="6"/>
  <c r="AE33" i="6"/>
  <c r="AJ33" i="6"/>
  <c r="H33" i="6"/>
  <c r="AC33" i="6"/>
  <c r="M33" i="6"/>
  <c r="AI33" i="6"/>
  <c r="S33" i="6"/>
  <c r="X33" i="6"/>
  <c r="F28" i="3"/>
  <c r="J28" i="3"/>
  <c r="C29" i="3"/>
  <c r="E28" i="3"/>
  <c r="N28" i="3" s="1"/>
  <c r="I28" i="3"/>
  <c r="G28" i="3"/>
  <c r="L28" i="3"/>
  <c r="K28" i="3"/>
  <c r="H28" i="3"/>
  <c r="N27" i="3"/>
  <c r="C33" i="6" l="1"/>
  <c r="I34" i="6"/>
  <c r="M34" i="6"/>
  <c r="Q34" i="6"/>
  <c r="U34" i="6"/>
  <c r="Y34" i="6"/>
  <c r="AC34" i="6"/>
  <c r="AG34" i="6"/>
  <c r="B35" i="6"/>
  <c r="J34" i="6"/>
  <c r="O34" i="6"/>
  <c r="T34" i="6"/>
  <c r="Z34" i="6"/>
  <c r="AE34" i="6"/>
  <c r="AJ34" i="6"/>
  <c r="F34" i="6"/>
  <c r="K34" i="6"/>
  <c r="H34" i="6"/>
  <c r="N34" i="6"/>
  <c r="S34" i="6"/>
  <c r="X34" i="6"/>
  <c r="AD34" i="6"/>
  <c r="AI34" i="6"/>
  <c r="P34" i="6"/>
  <c r="AA34" i="6"/>
  <c r="R34" i="6"/>
  <c r="AB34" i="6"/>
  <c r="G34" i="6"/>
  <c r="V34" i="6"/>
  <c r="AF34" i="6"/>
  <c r="L34" i="6"/>
  <c r="W34" i="6"/>
  <c r="AH34" i="6"/>
  <c r="H29" i="3"/>
  <c r="L29" i="3"/>
  <c r="G29" i="3"/>
  <c r="K29" i="3"/>
  <c r="E29" i="3"/>
  <c r="J29" i="3"/>
  <c r="F29" i="3"/>
  <c r="C30" i="3"/>
  <c r="I29" i="3"/>
  <c r="C34" i="6" l="1"/>
  <c r="H35" i="6"/>
  <c r="L35" i="6"/>
  <c r="P35" i="6"/>
  <c r="T35" i="6"/>
  <c r="X35" i="6"/>
  <c r="AB35" i="6"/>
  <c r="AF35" i="6"/>
  <c r="AJ35" i="6"/>
  <c r="I35" i="6"/>
  <c r="N35" i="6"/>
  <c r="S35" i="6"/>
  <c r="Y35" i="6"/>
  <c r="AD35" i="6"/>
  <c r="AI35" i="6"/>
  <c r="G35" i="6"/>
  <c r="M35" i="6"/>
  <c r="R35" i="6"/>
  <c r="W35" i="6"/>
  <c r="AC35" i="6"/>
  <c r="AH35" i="6"/>
  <c r="O35" i="6"/>
  <c r="Z35" i="6"/>
  <c r="B36" i="6"/>
  <c r="F35" i="6"/>
  <c r="Q35" i="6"/>
  <c r="AA35" i="6"/>
  <c r="K35" i="6"/>
  <c r="V35" i="6"/>
  <c r="AG35" i="6"/>
  <c r="U35" i="6"/>
  <c r="AE35" i="6"/>
  <c r="J35" i="6"/>
  <c r="N29" i="3"/>
  <c r="F30" i="3"/>
  <c r="J30" i="3"/>
  <c r="C31" i="3"/>
  <c r="E30" i="3"/>
  <c r="I30" i="3"/>
  <c r="K30" i="3"/>
  <c r="H30" i="3"/>
  <c r="L30" i="3"/>
  <c r="G30" i="3"/>
  <c r="C35" i="6" l="1"/>
  <c r="G36" i="6"/>
  <c r="K36" i="6"/>
  <c r="O36" i="6"/>
  <c r="S36" i="6"/>
  <c r="W36" i="6"/>
  <c r="AA36" i="6"/>
  <c r="AE36" i="6"/>
  <c r="AI36" i="6"/>
  <c r="H36" i="6"/>
  <c r="M36" i="6"/>
  <c r="R36" i="6"/>
  <c r="X36" i="6"/>
  <c r="F36" i="6"/>
  <c r="L36" i="6"/>
  <c r="Q36" i="6"/>
  <c r="V36" i="6"/>
  <c r="AB36" i="6"/>
  <c r="AG36" i="6"/>
  <c r="N36" i="6"/>
  <c r="Y36" i="6"/>
  <c r="AF36" i="6"/>
  <c r="P36" i="6"/>
  <c r="Z36" i="6"/>
  <c r="AH36" i="6"/>
  <c r="J36" i="6"/>
  <c r="U36" i="6"/>
  <c r="AD36" i="6"/>
  <c r="B37" i="6"/>
  <c r="AC36" i="6"/>
  <c r="AJ36" i="6"/>
  <c r="I36" i="6"/>
  <c r="T36" i="6"/>
  <c r="H31" i="3"/>
  <c r="L31" i="3"/>
  <c r="G31" i="3"/>
  <c r="K31" i="3"/>
  <c r="I31" i="3"/>
  <c r="F31" i="3"/>
  <c r="C32" i="3"/>
  <c r="E31" i="3"/>
  <c r="N31" i="3" s="1"/>
  <c r="J31" i="3"/>
  <c r="N30" i="3"/>
  <c r="C36" i="6" l="1"/>
  <c r="F37" i="6"/>
  <c r="J37" i="6"/>
  <c r="N37" i="6"/>
  <c r="R37" i="6"/>
  <c r="V37" i="6"/>
  <c r="Z37" i="6"/>
  <c r="AD37" i="6"/>
  <c r="AH37" i="6"/>
  <c r="K37" i="6"/>
  <c r="P37" i="6"/>
  <c r="U37" i="6"/>
  <c r="AA37" i="6"/>
  <c r="AF37" i="6"/>
  <c r="B38" i="6"/>
  <c r="G37" i="6"/>
  <c r="M37" i="6"/>
  <c r="T37" i="6"/>
  <c r="AB37" i="6"/>
  <c r="AI37" i="6"/>
  <c r="H37" i="6"/>
  <c r="O37" i="6"/>
  <c r="W37" i="6"/>
  <c r="AC37" i="6"/>
  <c r="AJ37" i="6"/>
  <c r="L37" i="6"/>
  <c r="S37" i="6"/>
  <c r="Y37" i="6"/>
  <c r="AG37" i="6"/>
  <c r="X37" i="6"/>
  <c r="AE37" i="6"/>
  <c r="I37" i="6"/>
  <c r="Q37" i="6"/>
  <c r="F32" i="3"/>
  <c r="J32" i="3"/>
  <c r="C33" i="3"/>
  <c r="E32" i="3"/>
  <c r="I32" i="3"/>
  <c r="G32" i="3"/>
  <c r="L32" i="3"/>
  <c r="H32" i="3"/>
  <c r="K32" i="3"/>
  <c r="C37" i="6" l="1"/>
  <c r="I38" i="6"/>
  <c r="M38" i="6"/>
  <c r="Q38" i="6"/>
  <c r="U38" i="6"/>
  <c r="Y38" i="6"/>
  <c r="AC38" i="6"/>
  <c r="AG38" i="6"/>
  <c r="B39" i="6"/>
  <c r="J38" i="6"/>
  <c r="O38" i="6"/>
  <c r="T38" i="6"/>
  <c r="Z38" i="6"/>
  <c r="AE38" i="6"/>
  <c r="AJ38" i="6"/>
  <c r="H38" i="6"/>
  <c r="P38" i="6"/>
  <c r="W38" i="6"/>
  <c r="AD38" i="6"/>
  <c r="K38" i="6"/>
  <c r="R38" i="6"/>
  <c r="X38" i="6"/>
  <c r="AF38" i="6"/>
  <c r="G38" i="6"/>
  <c r="N38" i="6"/>
  <c r="V38" i="6"/>
  <c r="AB38" i="6"/>
  <c r="AI38" i="6"/>
  <c r="S38" i="6"/>
  <c r="AA38" i="6"/>
  <c r="AH38" i="6"/>
  <c r="F38" i="6"/>
  <c r="C38" i="6" s="1"/>
  <c r="L38" i="6"/>
  <c r="N32" i="3"/>
  <c r="H33" i="3"/>
  <c r="L33" i="3"/>
  <c r="G33" i="3"/>
  <c r="K33" i="3"/>
  <c r="E33" i="3"/>
  <c r="J33" i="3"/>
  <c r="C34" i="3"/>
  <c r="I33" i="3"/>
  <c r="F33" i="3"/>
  <c r="H39" i="6" l="1"/>
  <c r="L39" i="6"/>
  <c r="P39" i="6"/>
  <c r="T39" i="6"/>
  <c r="X39" i="6"/>
  <c r="AB39" i="6"/>
  <c r="AF39" i="6"/>
  <c r="AJ39" i="6"/>
  <c r="I39" i="6"/>
  <c r="N39" i="6"/>
  <c r="S39" i="6"/>
  <c r="Y39" i="6"/>
  <c r="AD39" i="6"/>
  <c r="AI39" i="6"/>
  <c r="K39" i="6"/>
  <c r="R39" i="6"/>
  <c r="Z39" i="6"/>
  <c r="AG39" i="6"/>
  <c r="F39" i="6"/>
  <c r="M39" i="6"/>
  <c r="J39" i="6"/>
  <c r="Q39" i="6"/>
  <c r="W39" i="6"/>
  <c r="AE39" i="6"/>
  <c r="O39" i="6"/>
  <c r="AC39" i="6"/>
  <c r="U39" i="6"/>
  <c r="AH39" i="6"/>
  <c r="B40" i="6"/>
  <c r="G39" i="6"/>
  <c r="V39" i="6"/>
  <c r="AA39" i="6"/>
  <c r="F34" i="3"/>
  <c r="J34" i="3"/>
  <c r="C35" i="3"/>
  <c r="E34" i="3"/>
  <c r="N34" i="3" s="1"/>
  <c r="I34" i="3"/>
  <c r="K34" i="3"/>
  <c r="H34" i="3"/>
  <c r="L34" i="3"/>
  <c r="G34" i="3"/>
  <c r="N33" i="3"/>
  <c r="C39" i="6" l="1"/>
  <c r="G40" i="6"/>
  <c r="K40" i="6"/>
  <c r="O40" i="6"/>
  <c r="S40" i="6"/>
  <c r="W40" i="6"/>
  <c r="AA40" i="6"/>
  <c r="AE40" i="6"/>
  <c r="AI40" i="6"/>
  <c r="H40" i="6"/>
  <c r="M40" i="6"/>
  <c r="R40" i="6"/>
  <c r="X40" i="6"/>
  <c r="AC40" i="6"/>
  <c r="AH40" i="6"/>
  <c r="F40" i="6"/>
  <c r="N40" i="6"/>
  <c r="U40" i="6"/>
  <c r="AB40" i="6"/>
  <c r="AJ40" i="6"/>
  <c r="L40" i="6"/>
  <c r="T40" i="6"/>
  <c r="Z40" i="6"/>
  <c r="AG40" i="6"/>
  <c r="J40" i="6"/>
  <c r="Y40" i="6"/>
  <c r="P40" i="6"/>
  <c r="AD40" i="6"/>
  <c r="AF40" i="6"/>
  <c r="I40" i="6"/>
  <c r="B41" i="6"/>
  <c r="Q40" i="6"/>
  <c r="V40" i="6"/>
  <c r="H35" i="3"/>
  <c r="L35" i="3"/>
  <c r="G35" i="3"/>
  <c r="K35" i="3"/>
  <c r="I35" i="3"/>
  <c r="F35" i="3"/>
  <c r="C36" i="3"/>
  <c r="J35" i="3"/>
  <c r="E35" i="3"/>
  <c r="C40" i="6" l="1"/>
  <c r="F41" i="6"/>
  <c r="J41" i="6"/>
  <c r="N41" i="6"/>
  <c r="R41" i="6"/>
  <c r="V41" i="6"/>
  <c r="Z41" i="6"/>
  <c r="AD41" i="6"/>
  <c r="AH41" i="6"/>
  <c r="G41" i="6"/>
  <c r="L41" i="6"/>
  <c r="Q41" i="6"/>
  <c r="W41" i="6"/>
  <c r="AB41" i="6"/>
  <c r="AG41" i="6"/>
  <c r="I41" i="6"/>
  <c r="P41" i="6"/>
  <c r="X41" i="6"/>
  <c r="AE41" i="6"/>
  <c r="B42" i="6"/>
  <c r="H41" i="6"/>
  <c r="O41" i="6"/>
  <c r="U41" i="6"/>
  <c r="AC41" i="6"/>
  <c r="AJ41" i="6"/>
  <c r="T41" i="6"/>
  <c r="AI41" i="6"/>
  <c r="K41" i="6"/>
  <c r="Y41" i="6"/>
  <c r="AA41" i="6"/>
  <c r="AF41" i="6"/>
  <c r="M41" i="6"/>
  <c r="S41" i="6"/>
  <c r="F36" i="3"/>
  <c r="J36" i="3"/>
  <c r="C37" i="3"/>
  <c r="E36" i="3"/>
  <c r="I36" i="3"/>
  <c r="G36" i="3"/>
  <c r="L36" i="3"/>
  <c r="K36" i="3"/>
  <c r="H36" i="3"/>
  <c r="N35" i="3"/>
  <c r="C41" i="6" l="1"/>
  <c r="I42" i="6"/>
  <c r="F42" i="6"/>
  <c r="K42" i="6"/>
  <c r="O42" i="6"/>
  <c r="S42" i="6"/>
  <c r="W42" i="6"/>
  <c r="AA42" i="6"/>
  <c r="AE42" i="6"/>
  <c r="AI42" i="6"/>
  <c r="L42" i="6"/>
  <c r="Q42" i="6"/>
  <c r="V42" i="6"/>
  <c r="AB42" i="6"/>
  <c r="AG42" i="6"/>
  <c r="J42" i="6"/>
  <c r="P42" i="6"/>
  <c r="U42" i="6"/>
  <c r="Z42" i="6"/>
  <c r="AF42" i="6"/>
  <c r="B43" i="6"/>
  <c r="N42" i="6"/>
  <c r="Y42" i="6"/>
  <c r="AJ42" i="6"/>
  <c r="G42" i="6"/>
  <c r="R42" i="6"/>
  <c r="AC42" i="6"/>
  <c r="T42" i="6"/>
  <c r="X42" i="6"/>
  <c r="H42" i="6"/>
  <c r="AD42" i="6"/>
  <c r="M42" i="6"/>
  <c r="AH42" i="6"/>
  <c r="H37" i="3"/>
  <c r="L37" i="3"/>
  <c r="G37" i="3"/>
  <c r="K37" i="3"/>
  <c r="E37" i="3"/>
  <c r="J37" i="3"/>
  <c r="F37" i="3"/>
  <c r="I37" i="3"/>
  <c r="C38" i="3"/>
  <c r="N36" i="3"/>
  <c r="C42" i="6" l="1"/>
  <c r="F43" i="6"/>
  <c r="J43" i="6"/>
  <c r="N43" i="6"/>
  <c r="R43" i="6"/>
  <c r="V43" i="6"/>
  <c r="Z43" i="6"/>
  <c r="AD43" i="6"/>
  <c r="AH43" i="6"/>
  <c r="K43" i="6"/>
  <c r="P43" i="6"/>
  <c r="U43" i="6"/>
  <c r="AA43" i="6"/>
  <c r="AF43" i="6"/>
  <c r="B44" i="6"/>
  <c r="I43" i="6"/>
  <c r="O43" i="6"/>
  <c r="T43" i="6"/>
  <c r="Y43" i="6"/>
  <c r="AE43" i="6"/>
  <c r="AJ43" i="6"/>
  <c r="M43" i="6"/>
  <c r="X43" i="6"/>
  <c r="AI43" i="6"/>
  <c r="G43" i="6"/>
  <c r="Q43" i="6"/>
  <c r="AB43" i="6"/>
  <c r="H43" i="6"/>
  <c r="AC43" i="6"/>
  <c r="L43" i="6"/>
  <c r="AG43" i="6"/>
  <c r="S43" i="6"/>
  <c r="W43" i="6"/>
  <c r="F38" i="3"/>
  <c r="J38" i="3"/>
  <c r="C39" i="3"/>
  <c r="E38" i="3"/>
  <c r="I38" i="3"/>
  <c r="K38" i="3"/>
  <c r="H38" i="3"/>
  <c r="L38" i="3"/>
  <c r="G38" i="3"/>
  <c r="N37" i="3"/>
  <c r="C43" i="6" l="1"/>
  <c r="I44" i="6"/>
  <c r="M44" i="6"/>
  <c r="Q44" i="6"/>
  <c r="U44" i="6"/>
  <c r="Y44" i="6"/>
  <c r="AC44" i="6"/>
  <c r="AG44" i="6"/>
  <c r="B45" i="6"/>
  <c r="J44" i="6"/>
  <c r="O44" i="6"/>
  <c r="T44" i="6"/>
  <c r="Z44" i="6"/>
  <c r="AE44" i="6"/>
  <c r="AJ44" i="6"/>
  <c r="H44" i="6"/>
  <c r="N44" i="6"/>
  <c r="S44" i="6"/>
  <c r="X44" i="6"/>
  <c r="AD44" i="6"/>
  <c r="AI44" i="6"/>
  <c r="L44" i="6"/>
  <c r="W44" i="6"/>
  <c r="AH44" i="6"/>
  <c r="F44" i="6"/>
  <c r="P44" i="6"/>
  <c r="AA44" i="6"/>
  <c r="R44" i="6"/>
  <c r="V44" i="6"/>
  <c r="G44" i="6"/>
  <c r="AB44" i="6"/>
  <c r="K44" i="6"/>
  <c r="AF44" i="6"/>
  <c r="N38" i="3"/>
  <c r="H39" i="3"/>
  <c r="L39" i="3"/>
  <c r="G39" i="3"/>
  <c r="K39" i="3"/>
  <c r="I39" i="3"/>
  <c r="F39" i="3"/>
  <c r="C40" i="3"/>
  <c r="J39" i="3"/>
  <c r="E39" i="3"/>
  <c r="C44" i="6" l="1"/>
  <c r="H45" i="6"/>
  <c r="L45" i="6"/>
  <c r="P45" i="6"/>
  <c r="T45" i="6"/>
  <c r="X45" i="6"/>
  <c r="AB45" i="6"/>
  <c r="AF45" i="6"/>
  <c r="AJ45" i="6"/>
  <c r="I45" i="6"/>
  <c r="N45" i="6"/>
  <c r="S45" i="6"/>
  <c r="Y45" i="6"/>
  <c r="AD45" i="6"/>
  <c r="AI45" i="6"/>
  <c r="G45" i="6"/>
  <c r="M45" i="6"/>
  <c r="R45" i="6"/>
  <c r="W45" i="6"/>
  <c r="AC45" i="6"/>
  <c r="AH45" i="6"/>
  <c r="K45" i="6"/>
  <c r="V45" i="6"/>
  <c r="AG45" i="6"/>
  <c r="O45" i="6"/>
  <c r="Z45" i="6"/>
  <c r="B46" i="6"/>
  <c r="F45" i="6"/>
  <c r="C45" i="6" s="1"/>
  <c r="AA45" i="6"/>
  <c r="J45" i="6"/>
  <c r="AE45" i="6"/>
  <c r="Q45" i="6"/>
  <c r="U45" i="6"/>
  <c r="F40" i="3"/>
  <c r="J40" i="3"/>
  <c r="C41" i="3"/>
  <c r="E40" i="3"/>
  <c r="N40" i="3" s="1"/>
  <c r="I40" i="3"/>
  <c r="G40" i="3"/>
  <c r="L40" i="3"/>
  <c r="H40" i="3"/>
  <c r="K40" i="3"/>
  <c r="N39" i="3"/>
  <c r="G46" i="6" l="1"/>
  <c r="K46" i="6"/>
  <c r="O46" i="6"/>
  <c r="S46" i="6"/>
  <c r="W46" i="6"/>
  <c r="AA46" i="6"/>
  <c r="AE46" i="6"/>
  <c r="AI46" i="6"/>
  <c r="H46" i="6"/>
  <c r="M46" i="6"/>
  <c r="R46" i="6"/>
  <c r="X46" i="6"/>
  <c r="AC46" i="6"/>
  <c r="AH46" i="6"/>
  <c r="F46" i="6"/>
  <c r="L46" i="6"/>
  <c r="Q46" i="6"/>
  <c r="V46" i="6"/>
  <c r="AB46" i="6"/>
  <c r="AG46" i="6"/>
  <c r="J46" i="6"/>
  <c r="U46" i="6"/>
  <c r="AF46" i="6"/>
  <c r="N46" i="6"/>
  <c r="Y46" i="6"/>
  <c r="AJ46" i="6"/>
  <c r="P46" i="6"/>
  <c r="B47" i="6"/>
  <c r="T46" i="6"/>
  <c r="Z46" i="6"/>
  <c r="I46" i="6"/>
  <c r="AD46" i="6"/>
  <c r="H41" i="3"/>
  <c r="L41" i="3"/>
  <c r="G41" i="3"/>
  <c r="K41" i="3"/>
  <c r="E41" i="3"/>
  <c r="J41" i="3"/>
  <c r="C42" i="3"/>
  <c r="I41" i="3"/>
  <c r="F41" i="3"/>
  <c r="C46" i="6" l="1"/>
  <c r="F47" i="6"/>
  <c r="J47" i="6"/>
  <c r="N47" i="6"/>
  <c r="R47" i="6"/>
  <c r="V47" i="6"/>
  <c r="Z47" i="6"/>
  <c r="AD47" i="6"/>
  <c r="AH47" i="6"/>
  <c r="G47" i="6"/>
  <c r="L47" i="6"/>
  <c r="Q47" i="6"/>
  <c r="W47" i="6"/>
  <c r="AB47" i="6"/>
  <c r="AG47" i="6"/>
  <c r="K47" i="6"/>
  <c r="P47" i="6"/>
  <c r="U47" i="6"/>
  <c r="AA47" i="6"/>
  <c r="AF47" i="6"/>
  <c r="B48" i="6"/>
  <c r="I47" i="6"/>
  <c r="T47" i="6"/>
  <c r="AE47" i="6"/>
  <c r="M47" i="6"/>
  <c r="X47" i="6"/>
  <c r="AI47" i="6"/>
  <c r="Y47" i="6"/>
  <c r="H47" i="6"/>
  <c r="AC47" i="6"/>
  <c r="O47" i="6"/>
  <c r="AJ47" i="6"/>
  <c r="S47" i="6"/>
  <c r="F42" i="3"/>
  <c r="J42" i="3"/>
  <c r="C43" i="3"/>
  <c r="E42" i="3"/>
  <c r="I42" i="3"/>
  <c r="K42" i="3"/>
  <c r="H42" i="3"/>
  <c r="L42" i="3"/>
  <c r="G42" i="3"/>
  <c r="N41" i="3"/>
  <c r="C47" i="6" l="1"/>
  <c r="I48" i="6"/>
  <c r="M48" i="6"/>
  <c r="Q48" i="6"/>
  <c r="U48" i="6"/>
  <c r="Y48" i="6"/>
  <c r="AC48" i="6"/>
  <c r="AG48" i="6"/>
  <c r="B49" i="6"/>
  <c r="F48" i="6"/>
  <c r="K48" i="6"/>
  <c r="P48" i="6"/>
  <c r="V48" i="6"/>
  <c r="AA48" i="6"/>
  <c r="AF48" i="6"/>
  <c r="J48" i="6"/>
  <c r="O48" i="6"/>
  <c r="T48" i="6"/>
  <c r="Z48" i="6"/>
  <c r="AE48" i="6"/>
  <c r="AJ48" i="6"/>
  <c r="H48" i="6"/>
  <c r="S48" i="6"/>
  <c r="AD48" i="6"/>
  <c r="L48" i="6"/>
  <c r="W48" i="6"/>
  <c r="AH48" i="6"/>
  <c r="N48" i="6"/>
  <c r="AI48" i="6"/>
  <c r="R48" i="6"/>
  <c r="X48" i="6"/>
  <c r="G48" i="6"/>
  <c r="AB48" i="6"/>
  <c r="N42" i="3"/>
  <c r="H43" i="3"/>
  <c r="L43" i="3"/>
  <c r="G43" i="3"/>
  <c r="K43" i="3"/>
  <c r="I43" i="3"/>
  <c r="F43" i="3"/>
  <c r="C44" i="3"/>
  <c r="J43" i="3"/>
  <c r="E43" i="3"/>
  <c r="C48" i="6" l="1"/>
  <c r="H49" i="6"/>
  <c r="L49" i="6"/>
  <c r="P49" i="6"/>
  <c r="T49" i="6"/>
  <c r="X49" i="6"/>
  <c r="AB49" i="6"/>
  <c r="AF49" i="6"/>
  <c r="AJ49" i="6"/>
  <c r="J49" i="6"/>
  <c r="O49" i="6"/>
  <c r="U49" i="6"/>
  <c r="Z49" i="6"/>
  <c r="AE49" i="6"/>
  <c r="B50" i="6"/>
  <c r="I49" i="6"/>
  <c r="N49" i="6"/>
  <c r="S49" i="6"/>
  <c r="Y49" i="6"/>
  <c r="AD49" i="6"/>
  <c r="AI49" i="6"/>
  <c r="G49" i="6"/>
  <c r="R49" i="6"/>
  <c r="AC49" i="6"/>
  <c r="K49" i="6"/>
  <c r="V49" i="6"/>
  <c r="AG49" i="6"/>
  <c r="W49" i="6"/>
  <c r="F49" i="6"/>
  <c r="AA49" i="6"/>
  <c r="M49" i="6"/>
  <c r="AH49" i="6"/>
  <c r="Q49" i="6"/>
  <c r="F44" i="3"/>
  <c r="J44" i="3"/>
  <c r="C45" i="3"/>
  <c r="E44" i="3"/>
  <c r="N44" i="3" s="1"/>
  <c r="I44" i="3"/>
  <c r="G44" i="3"/>
  <c r="L44" i="3"/>
  <c r="K44" i="3"/>
  <c r="H44" i="3"/>
  <c r="N43" i="3"/>
  <c r="C49" i="6" l="1"/>
  <c r="G50" i="6"/>
  <c r="K50" i="6"/>
  <c r="O50" i="6"/>
  <c r="S50" i="6"/>
  <c r="W50" i="6"/>
  <c r="AA50" i="6"/>
  <c r="I50" i="6"/>
  <c r="N50" i="6"/>
  <c r="T50" i="6"/>
  <c r="Y50" i="6"/>
  <c r="AD50" i="6"/>
  <c r="AH50" i="6"/>
  <c r="H50" i="6"/>
  <c r="M50" i="6"/>
  <c r="R50" i="6"/>
  <c r="X50" i="6"/>
  <c r="AC50" i="6"/>
  <c r="AG50" i="6"/>
  <c r="B51" i="6"/>
  <c r="F50" i="6"/>
  <c r="Q50" i="6"/>
  <c r="AB50" i="6"/>
  <c r="AJ50" i="6"/>
  <c r="J50" i="6"/>
  <c r="U50" i="6"/>
  <c r="AE50" i="6"/>
  <c r="L50" i="6"/>
  <c r="AF50" i="6"/>
  <c r="P50" i="6"/>
  <c r="AI50" i="6"/>
  <c r="V50" i="6"/>
  <c r="Z50" i="6"/>
  <c r="H45" i="3"/>
  <c r="L45" i="3"/>
  <c r="G45" i="3"/>
  <c r="K45" i="3"/>
  <c r="E45" i="3"/>
  <c r="J45" i="3"/>
  <c r="F45" i="3"/>
  <c r="C46" i="3"/>
  <c r="I45" i="3"/>
  <c r="C50" i="6" l="1"/>
  <c r="I51" i="6"/>
  <c r="M51" i="6"/>
  <c r="Q51" i="6"/>
  <c r="U51" i="6"/>
  <c r="Y51" i="6"/>
  <c r="AC51" i="6"/>
  <c r="AG51" i="6"/>
  <c r="B52" i="6"/>
  <c r="H51" i="6"/>
  <c r="L51" i="6"/>
  <c r="P51" i="6"/>
  <c r="T51" i="6"/>
  <c r="X51" i="6"/>
  <c r="AB51" i="6"/>
  <c r="AF51" i="6"/>
  <c r="AJ51" i="6"/>
  <c r="K51" i="6"/>
  <c r="S51" i="6"/>
  <c r="AA51" i="6"/>
  <c r="AI51" i="6"/>
  <c r="F51" i="6"/>
  <c r="N51" i="6"/>
  <c r="V51" i="6"/>
  <c r="AD51" i="6"/>
  <c r="O51" i="6"/>
  <c r="AE51" i="6"/>
  <c r="R51" i="6"/>
  <c r="AH51" i="6"/>
  <c r="G51" i="6"/>
  <c r="W51" i="6"/>
  <c r="J51" i="6"/>
  <c r="Z51" i="6"/>
  <c r="F46" i="3"/>
  <c r="J46" i="3"/>
  <c r="C47" i="3"/>
  <c r="E46" i="3"/>
  <c r="I46" i="3"/>
  <c r="K46" i="3"/>
  <c r="H46" i="3"/>
  <c r="L46" i="3"/>
  <c r="G46" i="3"/>
  <c r="N45" i="3"/>
  <c r="C51" i="6" l="1"/>
  <c r="H52" i="6"/>
  <c r="L52" i="6"/>
  <c r="P52" i="6"/>
  <c r="T52" i="6"/>
  <c r="X52" i="6"/>
  <c r="AB52" i="6"/>
  <c r="AF52" i="6"/>
  <c r="AJ52" i="6"/>
  <c r="G52" i="6"/>
  <c r="K52" i="6"/>
  <c r="O52" i="6"/>
  <c r="S52" i="6"/>
  <c r="W52" i="6"/>
  <c r="AA52" i="6"/>
  <c r="AE52" i="6"/>
  <c r="AI52" i="6"/>
  <c r="J52" i="6"/>
  <c r="R52" i="6"/>
  <c r="Z52" i="6"/>
  <c r="AH52" i="6"/>
  <c r="M52" i="6"/>
  <c r="U52" i="6"/>
  <c r="AC52" i="6"/>
  <c r="B53" i="6"/>
  <c r="N52" i="6"/>
  <c r="AD52" i="6"/>
  <c r="Q52" i="6"/>
  <c r="AG52" i="6"/>
  <c r="F52" i="6"/>
  <c r="V52" i="6"/>
  <c r="I52" i="6"/>
  <c r="Y52" i="6"/>
  <c r="N46" i="3"/>
  <c r="H47" i="3"/>
  <c r="L47" i="3"/>
  <c r="G47" i="3"/>
  <c r="K47" i="3"/>
  <c r="I47" i="3"/>
  <c r="F47" i="3"/>
  <c r="C48" i="3"/>
  <c r="J47" i="3"/>
  <c r="E47" i="3"/>
  <c r="C52" i="6" l="1"/>
  <c r="G53" i="6"/>
  <c r="K53" i="6"/>
  <c r="O53" i="6"/>
  <c r="S53" i="6"/>
  <c r="W53" i="6"/>
  <c r="AA53" i="6"/>
  <c r="AE53" i="6"/>
  <c r="AI53" i="6"/>
  <c r="F53" i="6"/>
  <c r="J53" i="6"/>
  <c r="N53" i="6"/>
  <c r="R53" i="6"/>
  <c r="V53" i="6"/>
  <c r="Z53" i="6"/>
  <c r="AD53" i="6"/>
  <c r="AH53" i="6"/>
  <c r="I53" i="6"/>
  <c r="Q53" i="6"/>
  <c r="Y53" i="6"/>
  <c r="AG53" i="6"/>
  <c r="L53" i="6"/>
  <c r="T53" i="6"/>
  <c r="AB53" i="6"/>
  <c r="AJ53" i="6"/>
  <c r="M53" i="6"/>
  <c r="AC53" i="6"/>
  <c r="P53" i="6"/>
  <c r="AF53" i="6"/>
  <c r="U53" i="6"/>
  <c r="B54" i="6"/>
  <c r="H53" i="6"/>
  <c r="X53" i="6"/>
  <c r="F48" i="3"/>
  <c r="J48" i="3"/>
  <c r="C49" i="3"/>
  <c r="E48" i="3"/>
  <c r="I48" i="3"/>
  <c r="G48" i="3"/>
  <c r="L48" i="3"/>
  <c r="H48" i="3"/>
  <c r="K48" i="3"/>
  <c r="N47" i="3"/>
  <c r="C53" i="6" l="1"/>
  <c r="F54" i="6"/>
  <c r="J54" i="6"/>
  <c r="N54" i="6"/>
  <c r="R54" i="6"/>
  <c r="V54" i="6"/>
  <c r="Z54" i="6"/>
  <c r="AD54" i="6"/>
  <c r="AH54" i="6"/>
  <c r="I54" i="6"/>
  <c r="M54" i="6"/>
  <c r="Q54" i="6"/>
  <c r="U54" i="6"/>
  <c r="Y54" i="6"/>
  <c r="AC54" i="6"/>
  <c r="AG54" i="6"/>
  <c r="B55" i="6"/>
  <c r="H54" i="6"/>
  <c r="P54" i="6"/>
  <c r="X54" i="6"/>
  <c r="AF54" i="6"/>
  <c r="K54" i="6"/>
  <c r="S54" i="6"/>
  <c r="AA54" i="6"/>
  <c r="AI54" i="6"/>
  <c r="L54" i="6"/>
  <c r="AB54" i="6"/>
  <c r="O54" i="6"/>
  <c r="AE54" i="6"/>
  <c r="T54" i="6"/>
  <c r="AJ54" i="6"/>
  <c r="G54" i="6"/>
  <c r="W54" i="6"/>
  <c r="N48" i="3"/>
  <c r="H49" i="3"/>
  <c r="L49" i="3"/>
  <c r="G49" i="3"/>
  <c r="K49" i="3"/>
  <c r="E49" i="3"/>
  <c r="J49" i="3"/>
  <c r="C50" i="3"/>
  <c r="I49" i="3"/>
  <c r="F49" i="3"/>
  <c r="C54" i="6" l="1"/>
  <c r="I55" i="6"/>
  <c r="M55" i="6"/>
  <c r="Q55" i="6"/>
  <c r="U55" i="6"/>
  <c r="Y55" i="6"/>
  <c r="AC55" i="6"/>
  <c r="AG55" i="6"/>
  <c r="B56" i="6"/>
  <c r="H55" i="6"/>
  <c r="L55" i="6"/>
  <c r="P55" i="6"/>
  <c r="T55" i="6"/>
  <c r="X55" i="6"/>
  <c r="AB55" i="6"/>
  <c r="AF55" i="6"/>
  <c r="AJ55" i="6"/>
  <c r="G55" i="6"/>
  <c r="O55" i="6"/>
  <c r="W55" i="6"/>
  <c r="AE55" i="6"/>
  <c r="J55" i="6"/>
  <c r="R55" i="6"/>
  <c r="Z55" i="6"/>
  <c r="AH55" i="6"/>
  <c r="K55" i="6"/>
  <c r="AA55" i="6"/>
  <c r="N55" i="6"/>
  <c r="AD55" i="6"/>
  <c r="S55" i="6"/>
  <c r="AI55" i="6"/>
  <c r="F55" i="6"/>
  <c r="C55" i="6" s="1"/>
  <c r="V55" i="6"/>
  <c r="F50" i="3"/>
  <c r="J50" i="3"/>
  <c r="C51" i="3"/>
  <c r="H50" i="3"/>
  <c r="G50" i="3"/>
  <c r="L50" i="3"/>
  <c r="K50" i="3"/>
  <c r="E50" i="3"/>
  <c r="N50" i="3" s="1"/>
  <c r="I50" i="3"/>
  <c r="N49" i="3"/>
  <c r="H56" i="6" l="1"/>
  <c r="L56" i="6"/>
  <c r="P56" i="6"/>
  <c r="T56" i="6"/>
  <c r="X56" i="6"/>
  <c r="AB56" i="6"/>
  <c r="AF56" i="6"/>
  <c r="AJ56" i="6"/>
  <c r="G56" i="6"/>
  <c r="K56" i="6"/>
  <c r="O56" i="6"/>
  <c r="S56" i="6"/>
  <c r="W56" i="6"/>
  <c r="AA56" i="6"/>
  <c r="AE56" i="6"/>
  <c r="AI56" i="6"/>
  <c r="F56" i="6"/>
  <c r="N56" i="6"/>
  <c r="V56" i="6"/>
  <c r="AD56" i="6"/>
  <c r="I56" i="6"/>
  <c r="Q56" i="6"/>
  <c r="Y56" i="6"/>
  <c r="AG56" i="6"/>
  <c r="J56" i="6"/>
  <c r="Z56" i="6"/>
  <c r="M56" i="6"/>
  <c r="AC56" i="6"/>
  <c r="R56" i="6"/>
  <c r="AH56" i="6"/>
  <c r="U56" i="6"/>
  <c r="B57" i="6"/>
  <c r="H51" i="3"/>
  <c r="L51" i="3"/>
  <c r="I51" i="3"/>
  <c r="C52" i="3"/>
  <c r="G51" i="3"/>
  <c r="E51" i="3"/>
  <c r="K51" i="3"/>
  <c r="J51" i="3"/>
  <c r="F51" i="3"/>
  <c r="C56" i="6" l="1"/>
  <c r="G57" i="6"/>
  <c r="K57" i="6"/>
  <c r="O57" i="6"/>
  <c r="S57" i="6"/>
  <c r="W57" i="6"/>
  <c r="AA57" i="6"/>
  <c r="AE57" i="6"/>
  <c r="AI57" i="6"/>
  <c r="F57" i="6"/>
  <c r="J57" i="6"/>
  <c r="N57" i="6"/>
  <c r="R57" i="6"/>
  <c r="V57" i="6"/>
  <c r="Z57" i="6"/>
  <c r="AD57" i="6"/>
  <c r="AH57" i="6"/>
  <c r="M57" i="6"/>
  <c r="U57" i="6"/>
  <c r="AC57" i="6"/>
  <c r="B58" i="6"/>
  <c r="H57" i="6"/>
  <c r="P57" i="6"/>
  <c r="X57" i="6"/>
  <c r="AF57" i="6"/>
  <c r="I57" i="6"/>
  <c r="Y57" i="6"/>
  <c r="L57" i="6"/>
  <c r="AB57" i="6"/>
  <c r="Q57" i="6"/>
  <c r="AG57" i="6"/>
  <c r="T57" i="6"/>
  <c r="AJ57" i="6"/>
  <c r="H52" i="3"/>
  <c r="L52" i="3"/>
  <c r="G52" i="3"/>
  <c r="K52" i="3"/>
  <c r="E52" i="3"/>
  <c r="J52" i="3"/>
  <c r="C53" i="3"/>
  <c r="I52" i="3"/>
  <c r="F52" i="3"/>
  <c r="N51" i="3"/>
  <c r="C57" i="6" l="1"/>
  <c r="F58" i="6"/>
  <c r="J58" i="6"/>
  <c r="N58" i="6"/>
  <c r="R58" i="6"/>
  <c r="V58" i="6"/>
  <c r="Z58" i="6"/>
  <c r="AD58" i="6"/>
  <c r="AH58" i="6"/>
  <c r="I58" i="6"/>
  <c r="M58" i="6"/>
  <c r="Q58" i="6"/>
  <c r="U58" i="6"/>
  <c r="Y58" i="6"/>
  <c r="AC58" i="6"/>
  <c r="AG58" i="6"/>
  <c r="B59" i="6"/>
  <c r="L58" i="6"/>
  <c r="T58" i="6"/>
  <c r="AB58" i="6"/>
  <c r="AJ58" i="6"/>
  <c r="G58" i="6"/>
  <c r="O58" i="6"/>
  <c r="W58" i="6"/>
  <c r="AE58" i="6"/>
  <c r="H58" i="6"/>
  <c r="X58" i="6"/>
  <c r="K58" i="6"/>
  <c r="AA58" i="6"/>
  <c r="P58" i="6"/>
  <c r="AF58" i="6"/>
  <c r="S58" i="6"/>
  <c r="AI58" i="6"/>
  <c r="F53" i="3"/>
  <c r="J53" i="3"/>
  <c r="C54" i="3"/>
  <c r="E53" i="3"/>
  <c r="I53" i="3"/>
  <c r="K53" i="3"/>
  <c r="H53" i="3"/>
  <c r="G53" i="3"/>
  <c r="L53" i="3"/>
  <c r="N52" i="3"/>
  <c r="C58" i="6" l="1"/>
  <c r="I59" i="6"/>
  <c r="M59" i="6"/>
  <c r="Q59" i="6"/>
  <c r="U59" i="6"/>
  <c r="Y59" i="6"/>
  <c r="H59" i="6"/>
  <c r="L59" i="6"/>
  <c r="P59" i="6"/>
  <c r="T59" i="6"/>
  <c r="X59" i="6"/>
  <c r="AB59" i="6"/>
  <c r="AF59" i="6"/>
  <c r="AJ59" i="6"/>
  <c r="K59" i="6"/>
  <c r="S59" i="6"/>
  <c r="AA59" i="6"/>
  <c r="AG59" i="6"/>
  <c r="F59" i="6"/>
  <c r="N59" i="6"/>
  <c r="V59" i="6"/>
  <c r="AC59" i="6"/>
  <c r="AH59" i="6"/>
  <c r="G59" i="6"/>
  <c r="W59" i="6"/>
  <c r="AI59" i="6"/>
  <c r="J59" i="6"/>
  <c r="Z59" i="6"/>
  <c r="B60" i="6"/>
  <c r="O59" i="6"/>
  <c r="AD59" i="6"/>
  <c r="R59" i="6"/>
  <c r="AE59" i="6"/>
  <c r="N53" i="3"/>
  <c r="H54" i="3"/>
  <c r="L54" i="3"/>
  <c r="G54" i="3"/>
  <c r="K54" i="3"/>
  <c r="I54" i="3"/>
  <c r="F54" i="3"/>
  <c r="C55" i="3"/>
  <c r="J54" i="3"/>
  <c r="E54" i="3"/>
  <c r="C59" i="6" l="1"/>
  <c r="G60" i="6"/>
  <c r="K60" i="6"/>
  <c r="O60" i="6"/>
  <c r="S60" i="6"/>
  <c r="W60" i="6"/>
  <c r="AA60" i="6"/>
  <c r="AE60" i="6"/>
  <c r="AI60" i="6"/>
  <c r="J60" i="6"/>
  <c r="P60" i="6"/>
  <c r="U60" i="6"/>
  <c r="Z60" i="6"/>
  <c r="AF60" i="6"/>
  <c r="B61" i="6"/>
  <c r="F60" i="6"/>
  <c r="L60" i="6"/>
  <c r="Q60" i="6"/>
  <c r="V60" i="6"/>
  <c r="AB60" i="6"/>
  <c r="AG60" i="6"/>
  <c r="M60" i="6"/>
  <c r="X60" i="6"/>
  <c r="AH60" i="6"/>
  <c r="N60" i="6"/>
  <c r="Y60" i="6"/>
  <c r="AJ60" i="6"/>
  <c r="H60" i="6"/>
  <c r="R60" i="6"/>
  <c r="AC60" i="6"/>
  <c r="I60" i="6"/>
  <c r="T60" i="6"/>
  <c r="AD60" i="6"/>
  <c r="F55" i="3"/>
  <c r="J55" i="3"/>
  <c r="C56" i="3"/>
  <c r="E55" i="3"/>
  <c r="I55" i="3"/>
  <c r="G55" i="3"/>
  <c r="L55" i="3"/>
  <c r="K55" i="3"/>
  <c r="H55" i="3"/>
  <c r="N54" i="3"/>
  <c r="C60" i="6" l="1"/>
  <c r="F61" i="6"/>
  <c r="I61" i="6"/>
  <c r="M61" i="6"/>
  <c r="J61" i="6"/>
  <c r="N61" i="6"/>
  <c r="R61" i="6"/>
  <c r="V61" i="6"/>
  <c r="Z61" i="6"/>
  <c r="AD61" i="6"/>
  <c r="AH61" i="6"/>
  <c r="K61" i="6"/>
  <c r="Q61" i="6"/>
  <c r="W61" i="6"/>
  <c r="AB61" i="6"/>
  <c r="AG61" i="6"/>
  <c r="L61" i="6"/>
  <c r="S61" i="6"/>
  <c r="X61" i="6"/>
  <c r="AC61" i="6"/>
  <c r="AI61" i="6"/>
  <c r="G61" i="6"/>
  <c r="O61" i="6"/>
  <c r="T61" i="6"/>
  <c r="Y61" i="6"/>
  <c r="AE61" i="6"/>
  <c r="AJ61" i="6"/>
  <c r="H61" i="6"/>
  <c r="P61" i="6"/>
  <c r="U61" i="6"/>
  <c r="AA61" i="6"/>
  <c r="AF61" i="6"/>
  <c r="B62" i="6"/>
  <c r="N55" i="3"/>
  <c r="H56" i="3"/>
  <c r="L56" i="3"/>
  <c r="G56" i="3"/>
  <c r="K56" i="3"/>
  <c r="E56" i="3"/>
  <c r="J56" i="3"/>
  <c r="I56" i="3"/>
  <c r="F56" i="3"/>
  <c r="C57" i="3"/>
  <c r="C61" i="6" l="1"/>
  <c r="F62" i="6"/>
  <c r="J62" i="6"/>
  <c r="N62" i="6"/>
  <c r="R62" i="6"/>
  <c r="V62" i="6"/>
  <c r="Z62" i="6"/>
  <c r="AD62" i="6"/>
  <c r="AH62" i="6"/>
  <c r="G62" i="6"/>
  <c r="K62" i="6"/>
  <c r="O62" i="6"/>
  <c r="S62" i="6"/>
  <c r="W62" i="6"/>
  <c r="AA62" i="6"/>
  <c r="AE62" i="6"/>
  <c r="AI62" i="6"/>
  <c r="H62" i="6"/>
  <c r="I62" i="6"/>
  <c r="M62" i="6"/>
  <c r="Q62" i="6"/>
  <c r="U62" i="6"/>
  <c r="Y62" i="6"/>
  <c r="AC62" i="6"/>
  <c r="AG62" i="6"/>
  <c r="B63" i="6"/>
  <c r="X62" i="6"/>
  <c r="L62" i="6"/>
  <c r="AB62" i="6"/>
  <c r="P62" i="6"/>
  <c r="AF62" i="6"/>
  <c r="T62" i="6"/>
  <c r="AJ62" i="6"/>
  <c r="F57" i="3"/>
  <c r="J57" i="3"/>
  <c r="C58" i="3"/>
  <c r="E57" i="3"/>
  <c r="N57" i="3" s="1"/>
  <c r="I57" i="3"/>
  <c r="K57" i="3"/>
  <c r="H57" i="3"/>
  <c r="L57" i="3"/>
  <c r="G57" i="3"/>
  <c r="N56" i="3"/>
  <c r="C62" i="6" l="1"/>
  <c r="I63" i="6"/>
  <c r="M63" i="6"/>
  <c r="Q63" i="6"/>
  <c r="U63" i="6"/>
  <c r="Y63" i="6"/>
  <c r="AC63" i="6"/>
  <c r="AG63" i="6"/>
  <c r="B64" i="6"/>
  <c r="F63" i="6"/>
  <c r="J63" i="6"/>
  <c r="N63" i="6"/>
  <c r="R63" i="6"/>
  <c r="V63" i="6"/>
  <c r="Z63" i="6"/>
  <c r="AD63" i="6"/>
  <c r="AH63" i="6"/>
  <c r="H63" i="6"/>
  <c r="L63" i="6"/>
  <c r="P63" i="6"/>
  <c r="T63" i="6"/>
  <c r="X63" i="6"/>
  <c r="AB63" i="6"/>
  <c r="AF63" i="6"/>
  <c r="AJ63" i="6"/>
  <c r="G63" i="6"/>
  <c r="W63" i="6"/>
  <c r="K63" i="6"/>
  <c r="AA63" i="6"/>
  <c r="O63" i="6"/>
  <c r="AE63" i="6"/>
  <c r="S63" i="6"/>
  <c r="AI63" i="6"/>
  <c r="H58" i="3"/>
  <c r="L58" i="3"/>
  <c r="G58" i="3"/>
  <c r="K58" i="3"/>
  <c r="I58" i="3"/>
  <c r="F58" i="3"/>
  <c r="C59" i="3"/>
  <c r="E58" i="3"/>
  <c r="N58" i="3" s="1"/>
  <c r="J58" i="3"/>
  <c r="C63" i="6" l="1"/>
  <c r="H64" i="6"/>
  <c r="L64" i="6"/>
  <c r="P64" i="6"/>
  <c r="T64" i="6"/>
  <c r="X64" i="6"/>
  <c r="AB64" i="6"/>
  <c r="AF64" i="6"/>
  <c r="AJ64" i="6"/>
  <c r="I64" i="6"/>
  <c r="M64" i="6"/>
  <c r="Q64" i="6"/>
  <c r="U64" i="6"/>
  <c r="Y64" i="6"/>
  <c r="AC64" i="6"/>
  <c r="AG64" i="6"/>
  <c r="B65" i="6"/>
  <c r="G64" i="6"/>
  <c r="K64" i="6"/>
  <c r="O64" i="6"/>
  <c r="S64" i="6"/>
  <c r="W64" i="6"/>
  <c r="AA64" i="6"/>
  <c r="AE64" i="6"/>
  <c r="AI64" i="6"/>
  <c r="F64" i="6"/>
  <c r="V64" i="6"/>
  <c r="J64" i="6"/>
  <c r="Z64" i="6"/>
  <c r="N64" i="6"/>
  <c r="AD64" i="6"/>
  <c r="R64" i="6"/>
  <c r="AH64" i="6"/>
  <c r="F59" i="3"/>
  <c r="J59" i="3"/>
  <c r="C60" i="3"/>
  <c r="E59" i="3"/>
  <c r="N59" i="3" s="1"/>
  <c r="I59" i="3"/>
  <c r="G59" i="3"/>
  <c r="L59" i="3"/>
  <c r="K59" i="3"/>
  <c r="H59" i="3"/>
  <c r="C64" i="6" l="1"/>
  <c r="G65" i="6"/>
  <c r="K65" i="6"/>
  <c r="O65" i="6"/>
  <c r="S65" i="6"/>
  <c r="W65" i="6"/>
  <c r="AA65" i="6"/>
  <c r="AE65" i="6"/>
  <c r="AI65" i="6"/>
  <c r="H65" i="6"/>
  <c r="L65" i="6"/>
  <c r="P65" i="6"/>
  <c r="T65" i="6"/>
  <c r="X65" i="6"/>
  <c r="AB65" i="6"/>
  <c r="AF65" i="6"/>
  <c r="AJ65" i="6"/>
  <c r="F65" i="6"/>
  <c r="J65" i="6"/>
  <c r="N65" i="6"/>
  <c r="R65" i="6"/>
  <c r="V65" i="6"/>
  <c r="Z65" i="6"/>
  <c r="AD65" i="6"/>
  <c r="AH65" i="6"/>
  <c r="U65" i="6"/>
  <c r="B66" i="6"/>
  <c r="I65" i="6"/>
  <c r="Y65" i="6"/>
  <c r="M65" i="6"/>
  <c r="AC65" i="6"/>
  <c r="Q65" i="6"/>
  <c r="AG65" i="6"/>
  <c r="H60" i="3"/>
  <c r="L60" i="3"/>
  <c r="G60" i="3"/>
  <c r="K60" i="3"/>
  <c r="E60" i="3"/>
  <c r="J60" i="3"/>
  <c r="C61" i="3"/>
  <c r="F60" i="3"/>
  <c r="I60" i="3"/>
  <c r="C65" i="6" l="1"/>
  <c r="F66" i="6"/>
  <c r="J66" i="6"/>
  <c r="N66" i="6"/>
  <c r="R66" i="6"/>
  <c r="V66" i="6"/>
  <c r="Z66" i="6"/>
  <c r="AD66" i="6"/>
  <c r="AH66" i="6"/>
  <c r="G66" i="6"/>
  <c r="K66" i="6"/>
  <c r="O66" i="6"/>
  <c r="S66" i="6"/>
  <c r="W66" i="6"/>
  <c r="I66" i="6"/>
  <c r="M66" i="6"/>
  <c r="Q66" i="6"/>
  <c r="U66" i="6"/>
  <c r="Y66" i="6"/>
  <c r="AC66" i="6"/>
  <c r="AG66" i="6"/>
  <c r="B67" i="6"/>
  <c r="T66" i="6"/>
  <c r="AE66" i="6"/>
  <c r="H66" i="6"/>
  <c r="X66" i="6"/>
  <c r="AF66" i="6"/>
  <c r="L66" i="6"/>
  <c r="AA66" i="6"/>
  <c r="AI66" i="6"/>
  <c r="P66" i="6"/>
  <c r="AB66" i="6"/>
  <c r="AJ66" i="6"/>
  <c r="F61" i="3"/>
  <c r="J61" i="3"/>
  <c r="C62" i="3"/>
  <c r="E61" i="3"/>
  <c r="N61" i="3" s="1"/>
  <c r="I61" i="3"/>
  <c r="K61" i="3"/>
  <c r="H61" i="3"/>
  <c r="G61" i="3"/>
  <c r="L61" i="3"/>
  <c r="N60" i="3"/>
  <c r="C66" i="6" l="1"/>
  <c r="I67" i="6"/>
  <c r="M67" i="6"/>
  <c r="Q67" i="6"/>
  <c r="U67" i="6"/>
  <c r="Y67" i="6"/>
  <c r="AC67" i="6"/>
  <c r="AG67" i="6"/>
  <c r="B68" i="6"/>
  <c r="H67" i="6"/>
  <c r="L67" i="6"/>
  <c r="P67" i="6"/>
  <c r="T67" i="6"/>
  <c r="X67" i="6"/>
  <c r="AB67" i="6"/>
  <c r="AF67" i="6"/>
  <c r="AJ67" i="6"/>
  <c r="F67" i="6"/>
  <c r="N67" i="6"/>
  <c r="V67" i="6"/>
  <c r="AD67" i="6"/>
  <c r="G67" i="6"/>
  <c r="O67" i="6"/>
  <c r="W67" i="6"/>
  <c r="AE67" i="6"/>
  <c r="J67" i="6"/>
  <c r="R67" i="6"/>
  <c r="Z67" i="6"/>
  <c r="AH67" i="6"/>
  <c r="K67" i="6"/>
  <c r="S67" i="6"/>
  <c r="AA67" i="6"/>
  <c r="AI67" i="6"/>
  <c r="H62" i="3"/>
  <c r="L62" i="3"/>
  <c r="G62" i="3"/>
  <c r="K62" i="3"/>
  <c r="I62" i="3"/>
  <c r="F62" i="3"/>
  <c r="C63" i="3"/>
  <c r="J62" i="3"/>
  <c r="E62" i="3"/>
  <c r="C67" i="6" l="1"/>
  <c r="H68" i="6"/>
  <c r="L68" i="6"/>
  <c r="P68" i="6"/>
  <c r="T68" i="6"/>
  <c r="X68" i="6"/>
  <c r="AB68" i="6"/>
  <c r="AF68" i="6"/>
  <c r="AJ68" i="6"/>
  <c r="G68" i="6"/>
  <c r="K68" i="6"/>
  <c r="O68" i="6"/>
  <c r="S68" i="6"/>
  <c r="W68" i="6"/>
  <c r="AA68" i="6"/>
  <c r="AE68" i="6"/>
  <c r="AI68" i="6"/>
  <c r="M68" i="6"/>
  <c r="U68" i="6"/>
  <c r="AC68" i="6"/>
  <c r="B69" i="6"/>
  <c r="F68" i="6"/>
  <c r="N68" i="6"/>
  <c r="V68" i="6"/>
  <c r="AD68" i="6"/>
  <c r="I68" i="6"/>
  <c r="Q68" i="6"/>
  <c r="Y68" i="6"/>
  <c r="AG68" i="6"/>
  <c r="J68" i="6"/>
  <c r="R68" i="6"/>
  <c r="Z68" i="6"/>
  <c r="AH68" i="6"/>
  <c r="F63" i="3"/>
  <c r="J63" i="3"/>
  <c r="C64" i="3"/>
  <c r="E63" i="3"/>
  <c r="I63" i="3"/>
  <c r="G63" i="3"/>
  <c r="L63" i="3"/>
  <c r="H63" i="3"/>
  <c r="K63" i="3"/>
  <c r="N62" i="3"/>
  <c r="C68" i="6" l="1"/>
  <c r="G69" i="6"/>
  <c r="K69" i="6"/>
  <c r="O69" i="6"/>
  <c r="S69" i="6"/>
  <c r="W69" i="6"/>
  <c r="AA69" i="6"/>
  <c r="AE69" i="6"/>
  <c r="AI69" i="6"/>
  <c r="F69" i="6"/>
  <c r="J69" i="6"/>
  <c r="N69" i="6"/>
  <c r="R69" i="6"/>
  <c r="V69" i="6"/>
  <c r="Z69" i="6"/>
  <c r="AD69" i="6"/>
  <c r="AH69" i="6"/>
  <c r="L69" i="6"/>
  <c r="T69" i="6"/>
  <c r="AB69" i="6"/>
  <c r="AJ69" i="6"/>
  <c r="M69" i="6"/>
  <c r="U69" i="6"/>
  <c r="AC69" i="6"/>
  <c r="B70" i="6"/>
  <c r="H69" i="6"/>
  <c r="P69" i="6"/>
  <c r="X69" i="6"/>
  <c r="AF69" i="6"/>
  <c r="I69" i="6"/>
  <c r="Q69" i="6"/>
  <c r="Y69" i="6"/>
  <c r="AG69" i="6"/>
  <c r="N63" i="3"/>
  <c r="H64" i="3"/>
  <c r="L64" i="3"/>
  <c r="G64" i="3"/>
  <c r="K64" i="3"/>
  <c r="E64" i="3"/>
  <c r="J64" i="3"/>
  <c r="I64" i="3"/>
  <c r="F64" i="3"/>
  <c r="C65" i="3"/>
  <c r="C69" i="6" l="1"/>
  <c r="F70" i="6"/>
  <c r="J70" i="6"/>
  <c r="N70" i="6"/>
  <c r="R70" i="6"/>
  <c r="V70" i="6"/>
  <c r="Z70" i="6"/>
  <c r="AD70" i="6"/>
  <c r="AH70" i="6"/>
  <c r="I70" i="6"/>
  <c r="M70" i="6"/>
  <c r="Q70" i="6"/>
  <c r="U70" i="6"/>
  <c r="Y70" i="6"/>
  <c r="AC70" i="6"/>
  <c r="AG70" i="6"/>
  <c r="B71" i="6"/>
  <c r="K70" i="6"/>
  <c r="S70" i="6"/>
  <c r="AA70" i="6"/>
  <c r="AI70" i="6"/>
  <c r="L70" i="6"/>
  <c r="T70" i="6"/>
  <c r="AB70" i="6"/>
  <c r="AJ70" i="6"/>
  <c r="G70" i="6"/>
  <c r="O70" i="6"/>
  <c r="W70" i="6"/>
  <c r="AE70" i="6"/>
  <c r="H70" i="6"/>
  <c r="P70" i="6"/>
  <c r="X70" i="6"/>
  <c r="AF70" i="6"/>
  <c r="N64" i="3"/>
  <c r="F65" i="3"/>
  <c r="J65" i="3"/>
  <c r="C66" i="3"/>
  <c r="E65" i="3"/>
  <c r="I65" i="3"/>
  <c r="K65" i="3"/>
  <c r="H65" i="3"/>
  <c r="L65" i="3"/>
  <c r="G65" i="3"/>
  <c r="C70" i="6" l="1"/>
  <c r="I71" i="6"/>
  <c r="M71" i="6"/>
  <c r="Q71" i="6"/>
  <c r="U71" i="6"/>
  <c r="Y71" i="6"/>
  <c r="AC71" i="6"/>
  <c r="AG71" i="6"/>
  <c r="B72" i="6"/>
  <c r="H71" i="6"/>
  <c r="L71" i="6"/>
  <c r="P71" i="6"/>
  <c r="T71" i="6"/>
  <c r="X71" i="6"/>
  <c r="AB71" i="6"/>
  <c r="AF71" i="6"/>
  <c r="AJ71" i="6"/>
  <c r="J71" i="6"/>
  <c r="R71" i="6"/>
  <c r="Z71" i="6"/>
  <c r="AH71" i="6"/>
  <c r="K71" i="6"/>
  <c r="S71" i="6"/>
  <c r="AA71" i="6"/>
  <c r="AI71" i="6"/>
  <c r="F71" i="6"/>
  <c r="N71" i="6"/>
  <c r="V71" i="6"/>
  <c r="AD71" i="6"/>
  <c r="G71" i="6"/>
  <c r="O71" i="6"/>
  <c r="W71" i="6"/>
  <c r="AE71" i="6"/>
  <c r="H66" i="3"/>
  <c r="L66" i="3"/>
  <c r="G66" i="3"/>
  <c r="K66" i="3"/>
  <c r="I66" i="3"/>
  <c r="F66" i="3"/>
  <c r="C67" i="3"/>
  <c r="E66" i="3"/>
  <c r="N66" i="3" s="1"/>
  <c r="J66" i="3"/>
  <c r="N65" i="3"/>
  <c r="C71" i="6" l="1"/>
  <c r="H72" i="6"/>
  <c r="L72" i="6"/>
  <c r="P72" i="6"/>
  <c r="T72" i="6"/>
  <c r="X72" i="6"/>
  <c r="AB72" i="6"/>
  <c r="AF72" i="6"/>
  <c r="AJ72" i="6"/>
  <c r="G72" i="6"/>
  <c r="K72" i="6"/>
  <c r="O72" i="6"/>
  <c r="S72" i="6"/>
  <c r="W72" i="6"/>
  <c r="AA72" i="6"/>
  <c r="AE72" i="6"/>
  <c r="AI72" i="6"/>
  <c r="I72" i="6"/>
  <c r="Q72" i="6"/>
  <c r="Y72" i="6"/>
  <c r="AG72" i="6"/>
  <c r="J72" i="6"/>
  <c r="R72" i="6"/>
  <c r="Z72" i="6"/>
  <c r="AH72" i="6"/>
  <c r="M72" i="6"/>
  <c r="U72" i="6"/>
  <c r="AC72" i="6"/>
  <c r="B73" i="6"/>
  <c r="F72" i="6"/>
  <c r="N72" i="6"/>
  <c r="V72" i="6"/>
  <c r="AD72" i="6"/>
  <c r="F67" i="3"/>
  <c r="J67" i="3"/>
  <c r="C68" i="3"/>
  <c r="E67" i="3"/>
  <c r="N67" i="3" s="1"/>
  <c r="I67" i="3"/>
  <c r="G67" i="3"/>
  <c r="L67" i="3"/>
  <c r="K67" i="3"/>
  <c r="H67" i="3"/>
  <c r="C72" i="6" l="1"/>
  <c r="G73" i="6"/>
  <c r="K73" i="6"/>
  <c r="O73" i="6"/>
  <c r="S73" i="6"/>
  <c r="W73" i="6"/>
  <c r="AA73" i="6"/>
  <c r="AE73" i="6"/>
  <c r="AI73" i="6"/>
  <c r="F73" i="6"/>
  <c r="J73" i="6"/>
  <c r="N73" i="6"/>
  <c r="R73" i="6"/>
  <c r="V73" i="6"/>
  <c r="Z73" i="6"/>
  <c r="AD73" i="6"/>
  <c r="AH73" i="6"/>
  <c r="H73" i="6"/>
  <c r="P73" i="6"/>
  <c r="X73" i="6"/>
  <c r="AF73" i="6"/>
  <c r="I73" i="6"/>
  <c r="Q73" i="6"/>
  <c r="Y73" i="6"/>
  <c r="AG73" i="6"/>
  <c r="L73" i="6"/>
  <c r="T73" i="6"/>
  <c r="AB73" i="6"/>
  <c r="AJ73" i="6"/>
  <c r="M73" i="6"/>
  <c r="U73" i="6"/>
  <c r="AC73" i="6"/>
  <c r="B74" i="6"/>
  <c r="H68" i="3"/>
  <c r="L68" i="3"/>
  <c r="G68" i="3"/>
  <c r="E68" i="3"/>
  <c r="N68" i="3" s="1"/>
  <c r="K68" i="3"/>
  <c r="J68" i="3"/>
  <c r="C69" i="3"/>
  <c r="I68" i="3"/>
  <c r="F68" i="3"/>
  <c r="C73" i="6" l="1"/>
  <c r="F74" i="6"/>
  <c r="J74" i="6"/>
  <c r="N74" i="6"/>
  <c r="R74" i="6"/>
  <c r="V74" i="6"/>
  <c r="Z74" i="6"/>
  <c r="AD74" i="6"/>
  <c r="AH74" i="6"/>
  <c r="I74" i="6"/>
  <c r="M74" i="6"/>
  <c r="Q74" i="6"/>
  <c r="U74" i="6"/>
  <c r="Y74" i="6"/>
  <c r="AC74" i="6"/>
  <c r="AG74" i="6"/>
  <c r="B75" i="6"/>
  <c r="G74" i="6"/>
  <c r="O74" i="6"/>
  <c r="W74" i="6"/>
  <c r="AE74" i="6"/>
  <c r="H74" i="6"/>
  <c r="P74" i="6"/>
  <c r="X74" i="6"/>
  <c r="AF74" i="6"/>
  <c r="K74" i="6"/>
  <c r="S74" i="6"/>
  <c r="AA74" i="6"/>
  <c r="AI74" i="6"/>
  <c r="L74" i="6"/>
  <c r="T74" i="6"/>
  <c r="AB74" i="6"/>
  <c r="AJ74" i="6"/>
  <c r="F69" i="3"/>
  <c r="J69" i="3"/>
  <c r="C70" i="3"/>
  <c r="E69" i="3"/>
  <c r="N69" i="3" s="1"/>
  <c r="I69" i="3"/>
  <c r="L69" i="3"/>
  <c r="K69" i="3"/>
  <c r="G69" i="3"/>
  <c r="H69" i="3"/>
  <c r="C74" i="6" l="1"/>
  <c r="I75" i="6"/>
  <c r="M75" i="6"/>
  <c r="Q75" i="6"/>
  <c r="U75" i="6"/>
  <c r="Y75" i="6"/>
  <c r="AC75" i="6"/>
  <c r="AG75" i="6"/>
  <c r="B76" i="6"/>
  <c r="H75" i="6"/>
  <c r="L75" i="6"/>
  <c r="P75" i="6"/>
  <c r="T75" i="6"/>
  <c r="X75" i="6"/>
  <c r="AB75" i="6"/>
  <c r="AF75" i="6"/>
  <c r="AJ75" i="6"/>
  <c r="F75" i="6"/>
  <c r="N75" i="6"/>
  <c r="V75" i="6"/>
  <c r="AD75" i="6"/>
  <c r="G75" i="6"/>
  <c r="O75" i="6"/>
  <c r="W75" i="6"/>
  <c r="AE75" i="6"/>
  <c r="J75" i="6"/>
  <c r="R75" i="6"/>
  <c r="Z75" i="6"/>
  <c r="AH75" i="6"/>
  <c r="K75" i="6"/>
  <c r="S75" i="6"/>
  <c r="AA75" i="6"/>
  <c r="AI75" i="6"/>
  <c r="G70" i="3"/>
  <c r="K70" i="3"/>
  <c r="I70" i="3"/>
  <c r="C71" i="3"/>
  <c r="H70" i="3"/>
  <c r="F70" i="3"/>
  <c r="J70" i="3"/>
  <c r="L70" i="3"/>
  <c r="E70" i="3"/>
  <c r="C75" i="6" l="1"/>
  <c r="H76" i="6"/>
  <c r="L76" i="6"/>
  <c r="P76" i="6"/>
  <c r="T76" i="6"/>
  <c r="X76" i="6"/>
  <c r="AB76" i="6"/>
  <c r="AF76" i="6"/>
  <c r="AJ76" i="6"/>
  <c r="G76" i="6"/>
  <c r="K76" i="6"/>
  <c r="O76" i="6"/>
  <c r="S76" i="6"/>
  <c r="W76" i="6"/>
  <c r="AA76" i="6"/>
  <c r="AE76" i="6"/>
  <c r="AI76" i="6"/>
  <c r="M76" i="6"/>
  <c r="U76" i="6"/>
  <c r="AC76" i="6"/>
  <c r="B77" i="6"/>
  <c r="F76" i="6"/>
  <c r="N76" i="6"/>
  <c r="V76" i="6"/>
  <c r="AD76" i="6"/>
  <c r="I76" i="6"/>
  <c r="Q76" i="6"/>
  <c r="Y76" i="6"/>
  <c r="AG76" i="6"/>
  <c r="J76" i="6"/>
  <c r="R76" i="6"/>
  <c r="Z76" i="6"/>
  <c r="AH76" i="6"/>
  <c r="E71" i="3"/>
  <c r="I71" i="3"/>
  <c r="J71" i="3"/>
  <c r="H71" i="3"/>
  <c r="C72" i="3"/>
  <c r="G71" i="3"/>
  <c r="K71" i="3"/>
  <c r="L71" i="3"/>
  <c r="F71" i="3"/>
  <c r="N70" i="3"/>
  <c r="C76" i="6" l="1"/>
  <c r="G77" i="6"/>
  <c r="K77" i="6"/>
  <c r="O77" i="6"/>
  <c r="S77" i="6"/>
  <c r="W77" i="6"/>
  <c r="AA77" i="6"/>
  <c r="AE77" i="6"/>
  <c r="AI77" i="6"/>
  <c r="F77" i="6"/>
  <c r="J77" i="6"/>
  <c r="N77" i="6"/>
  <c r="R77" i="6"/>
  <c r="V77" i="6"/>
  <c r="Z77" i="6"/>
  <c r="AD77" i="6"/>
  <c r="AH77" i="6"/>
  <c r="L77" i="6"/>
  <c r="T77" i="6"/>
  <c r="AB77" i="6"/>
  <c r="AJ77" i="6"/>
  <c r="M77" i="6"/>
  <c r="U77" i="6"/>
  <c r="AC77" i="6"/>
  <c r="B78" i="6"/>
  <c r="H77" i="6"/>
  <c r="P77" i="6"/>
  <c r="X77" i="6"/>
  <c r="AF77" i="6"/>
  <c r="I77" i="6"/>
  <c r="Q77" i="6"/>
  <c r="Y77" i="6"/>
  <c r="AG77" i="6"/>
  <c r="G72" i="3"/>
  <c r="K72" i="3"/>
  <c r="E72" i="3"/>
  <c r="J72" i="3"/>
  <c r="I72" i="3"/>
  <c r="C73" i="3"/>
  <c r="H72" i="3"/>
  <c r="L72" i="3"/>
  <c r="F72" i="3"/>
  <c r="N71" i="3"/>
  <c r="C77" i="6" l="1"/>
  <c r="F78" i="6"/>
  <c r="J78" i="6"/>
  <c r="N78" i="6"/>
  <c r="R78" i="6"/>
  <c r="V78" i="6"/>
  <c r="Z78" i="6"/>
  <c r="AD78" i="6"/>
  <c r="AH78" i="6"/>
  <c r="I78" i="6"/>
  <c r="M78" i="6"/>
  <c r="Q78" i="6"/>
  <c r="U78" i="6"/>
  <c r="Y78" i="6"/>
  <c r="AC78" i="6"/>
  <c r="AG78" i="6"/>
  <c r="B79" i="6"/>
  <c r="K78" i="6"/>
  <c r="S78" i="6"/>
  <c r="AA78" i="6"/>
  <c r="AI78" i="6"/>
  <c r="L78" i="6"/>
  <c r="T78" i="6"/>
  <c r="AB78" i="6"/>
  <c r="AJ78" i="6"/>
  <c r="G78" i="6"/>
  <c r="O78" i="6"/>
  <c r="W78" i="6"/>
  <c r="AE78" i="6"/>
  <c r="H78" i="6"/>
  <c r="P78" i="6"/>
  <c r="X78" i="6"/>
  <c r="AF78" i="6"/>
  <c r="N72" i="3"/>
  <c r="E73" i="3"/>
  <c r="I73" i="3"/>
  <c r="F73" i="3"/>
  <c r="K73" i="3"/>
  <c r="J73" i="3"/>
  <c r="H73" i="3"/>
  <c r="L73" i="3"/>
  <c r="C74" i="3"/>
  <c r="G73" i="3"/>
  <c r="C78" i="6" l="1"/>
  <c r="I79" i="6"/>
  <c r="M79" i="6"/>
  <c r="Q79" i="6"/>
  <c r="U79" i="6"/>
  <c r="Y79" i="6"/>
  <c r="AC79" i="6"/>
  <c r="AG79" i="6"/>
  <c r="B80" i="6"/>
  <c r="H79" i="6"/>
  <c r="L79" i="6"/>
  <c r="P79" i="6"/>
  <c r="T79" i="6"/>
  <c r="X79" i="6"/>
  <c r="AB79" i="6"/>
  <c r="AF79" i="6"/>
  <c r="AJ79" i="6"/>
  <c r="J79" i="6"/>
  <c r="R79" i="6"/>
  <c r="Z79" i="6"/>
  <c r="AH79" i="6"/>
  <c r="K79" i="6"/>
  <c r="S79" i="6"/>
  <c r="AA79" i="6"/>
  <c r="AI79" i="6"/>
  <c r="F79" i="6"/>
  <c r="N79" i="6"/>
  <c r="V79" i="6"/>
  <c r="AD79" i="6"/>
  <c r="G79" i="6"/>
  <c r="O79" i="6"/>
  <c r="W79" i="6"/>
  <c r="AE79" i="6"/>
  <c r="N73" i="3"/>
  <c r="G74" i="3"/>
  <c r="K74" i="3"/>
  <c r="F74" i="3"/>
  <c r="L74" i="3"/>
  <c r="E74" i="3"/>
  <c r="J74" i="3"/>
  <c r="I74" i="3"/>
  <c r="C75" i="3"/>
  <c r="H74" i="3"/>
  <c r="C79" i="6" l="1"/>
  <c r="H80" i="6"/>
  <c r="L80" i="6"/>
  <c r="P80" i="6"/>
  <c r="T80" i="6"/>
  <c r="X80" i="6"/>
  <c r="AB80" i="6"/>
  <c r="AF80" i="6"/>
  <c r="AJ80" i="6"/>
  <c r="G80" i="6"/>
  <c r="K80" i="6"/>
  <c r="O80" i="6"/>
  <c r="S80" i="6"/>
  <c r="W80" i="6"/>
  <c r="AA80" i="6"/>
  <c r="AE80" i="6"/>
  <c r="AI80" i="6"/>
  <c r="I80" i="6"/>
  <c r="Q80" i="6"/>
  <c r="Y80" i="6"/>
  <c r="AG80" i="6"/>
  <c r="J80" i="6"/>
  <c r="R80" i="6"/>
  <c r="Z80" i="6"/>
  <c r="AH80" i="6"/>
  <c r="F80" i="6"/>
  <c r="N80" i="6"/>
  <c r="V80" i="6"/>
  <c r="AD80" i="6"/>
  <c r="B81" i="6"/>
  <c r="M80" i="6"/>
  <c r="U80" i="6"/>
  <c r="AC80" i="6"/>
  <c r="N74" i="3"/>
  <c r="E75" i="3"/>
  <c r="I75" i="3"/>
  <c r="G75" i="3"/>
  <c r="L75" i="3"/>
  <c r="F75" i="3"/>
  <c r="K75" i="3"/>
  <c r="J75" i="3"/>
  <c r="C76" i="3"/>
  <c r="H75" i="3"/>
  <c r="C80" i="6" l="1"/>
  <c r="G81" i="6"/>
  <c r="K81" i="6"/>
  <c r="O81" i="6"/>
  <c r="S81" i="6"/>
  <c r="W81" i="6"/>
  <c r="AA81" i="6"/>
  <c r="AE81" i="6"/>
  <c r="AI81" i="6"/>
  <c r="F81" i="6"/>
  <c r="J81" i="6"/>
  <c r="N81" i="6"/>
  <c r="R81" i="6"/>
  <c r="V81" i="6"/>
  <c r="Z81" i="6"/>
  <c r="AD81" i="6"/>
  <c r="AH81" i="6"/>
  <c r="H81" i="6"/>
  <c r="P81" i="6"/>
  <c r="X81" i="6"/>
  <c r="AF81" i="6"/>
  <c r="I81" i="6"/>
  <c r="Q81" i="6"/>
  <c r="Y81" i="6"/>
  <c r="AG81" i="6"/>
  <c r="M81" i="6"/>
  <c r="U81" i="6"/>
  <c r="AC81" i="6"/>
  <c r="B82" i="6"/>
  <c r="AJ81" i="6"/>
  <c r="L81" i="6"/>
  <c r="T81" i="6"/>
  <c r="AB81" i="6"/>
  <c r="N75" i="3"/>
  <c r="G76" i="3"/>
  <c r="K76" i="3"/>
  <c r="H76" i="3"/>
  <c r="F76" i="3"/>
  <c r="L76" i="3"/>
  <c r="J76" i="3"/>
  <c r="C77" i="3"/>
  <c r="E76" i="3"/>
  <c r="I76" i="3"/>
  <c r="C81" i="6" l="1"/>
  <c r="F82" i="6"/>
  <c r="J82" i="6"/>
  <c r="N82" i="6"/>
  <c r="R82" i="6"/>
  <c r="V82" i="6"/>
  <c r="Z82" i="6"/>
  <c r="AD82" i="6"/>
  <c r="AH82" i="6"/>
  <c r="I82" i="6"/>
  <c r="M82" i="6"/>
  <c r="Q82" i="6"/>
  <c r="U82" i="6"/>
  <c r="Y82" i="6"/>
  <c r="AC82" i="6"/>
  <c r="AG82" i="6"/>
  <c r="B83" i="6"/>
  <c r="G82" i="6"/>
  <c r="O82" i="6"/>
  <c r="W82" i="6"/>
  <c r="AE82" i="6"/>
  <c r="H82" i="6"/>
  <c r="P82" i="6"/>
  <c r="X82" i="6"/>
  <c r="AF82" i="6"/>
  <c r="L82" i="6"/>
  <c r="T82" i="6"/>
  <c r="AB82" i="6"/>
  <c r="AJ82" i="6"/>
  <c r="AI82" i="6"/>
  <c r="K82" i="6"/>
  <c r="S82" i="6"/>
  <c r="AA82" i="6"/>
  <c r="E77" i="3"/>
  <c r="I77" i="3"/>
  <c r="H77" i="3"/>
  <c r="C78" i="3"/>
  <c r="G77" i="3"/>
  <c r="L77" i="3"/>
  <c r="K77" i="3"/>
  <c r="F77" i="3"/>
  <c r="J77" i="3"/>
  <c r="N76" i="3"/>
  <c r="C82" i="6" l="1"/>
  <c r="I83" i="6"/>
  <c r="M83" i="6"/>
  <c r="Q83" i="6"/>
  <c r="U83" i="6"/>
  <c r="Y83" i="6"/>
  <c r="AC83" i="6"/>
  <c r="AG83" i="6"/>
  <c r="B84" i="6"/>
  <c r="H83" i="6"/>
  <c r="L83" i="6"/>
  <c r="P83" i="6"/>
  <c r="T83" i="6"/>
  <c r="X83" i="6"/>
  <c r="AB83" i="6"/>
  <c r="AF83" i="6"/>
  <c r="AJ83" i="6"/>
  <c r="F83" i="6"/>
  <c r="N83" i="6"/>
  <c r="V83" i="6"/>
  <c r="AD83" i="6"/>
  <c r="G83" i="6"/>
  <c r="O83" i="6"/>
  <c r="W83" i="6"/>
  <c r="AE83" i="6"/>
  <c r="K83" i="6"/>
  <c r="S83" i="6"/>
  <c r="AA83" i="6"/>
  <c r="AI83" i="6"/>
  <c r="AH83" i="6"/>
  <c r="J83" i="6"/>
  <c r="R83" i="6"/>
  <c r="Z83" i="6"/>
  <c r="G78" i="3"/>
  <c r="K78" i="3"/>
  <c r="I78" i="3"/>
  <c r="C79" i="3"/>
  <c r="H78" i="3"/>
  <c r="L78" i="3"/>
  <c r="E78" i="3"/>
  <c r="F78" i="3"/>
  <c r="J78" i="3"/>
  <c r="N77" i="3"/>
  <c r="C83" i="6" l="1"/>
  <c r="H84" i="6"/>
  <c r="L84" i="6"/>
  <c r="P84" i="6"/>
  <c r="T84" i="6"/>
  <c r="X84" i="6"/>
  <c r="AB84" i="6"/>
  <c r="AF84" i="6"/>
  <c r="G84" i="6"/>
  <c r="K84" i="6"/>
  <c r="O84" i="6"/>
  <c r="S84" i="6"/>
  <c r="W84" i="6"/>
  <c r="AA84" i="6"/>
  <c r="AE84" i="6"/>
  <c r="AI84" i="6"/>
  <c r="M84" i="6"/>
  <c r="U84" i="6"/>
  <c r="AC84" i="6"/>
  <c r="AJ84" i="6"/>
  <c r="F84" i="6"/>
  <c r="N84" i="6"/>
  <c r="V84" i="6"/>
  <c r="AD84" i="6"/>
  <c r="B85" i="6"/>
  <c r="J84" i="6"/>
  <c r="R84" i="6"/>
  <c r="Z84" i="6"/>
  <c r="AH84" i="6"/>
  <c r="AG84" i="6"/>
  <c r="I84" i="6"/>
  <c r="Q84" i="6"/>
  <c r="Y84" i="6"/>
  <c r="E79" i="3"/>
  <c r="I79" i="3"/>
  <c r="J79" i="3"/>
  <c r="H79" i="3"/>
  <c r="C80" i="3"/>
  <c r="L79" i="3"/>
  <c r="F79" i="3"/>
  <c r="G79" i="3"/>
  <c r="K79" i="3"/>
  <c r="N78" i="3"/>
  <c r="C84" i="6" l="1"/>
  <c r="F85" i="6"/>
  <c r="J85" i="6"/>
  <c r="N85" i="6"/>
  <c r="R85" i="6"/>
  <c r="V85" i="6"/>
  <c r="H85" i="6"/>
  <c r="M85" i="6"/>
  <c r="S85" i="6"/>
  <c r="X85" i="6"/>
  <c r="AB85" i="6"/>
  <c r="AF85" i="6"/>
  <c r="AJ85" i="6"/>
  <c r="I85" i="6"/>
  <c r="O85" i="6"/>
  <c r="T85" i="6"/>
  <c r="Y85" i="6"/>
  <c r="AC85" i="6"/>
  <c r="AG85" i="6"/>
  <c r="B86" i="6"/>
  <c r="G85" i="6"/>
  <c r="L85" i="6"/>
  <c r="Q85" i="6"/>
  <c r="W85" i="6"/>
  <c r="AA85" i="6"/>
  <c r="AE85" i="6"/>
  <c r="AI85" i="6"/>
  <c r="U85" i="6"/>
  <c r="Z85" i="6"/>
  <c r="K85" i="6"/>
  <c r="AD85" i="6"/>
  <c r="P85" i="6"/>
  <c r="AH85" i="6"/>
  <c r="G80" i="3"/>
  <c r="K80" i="3"/>
  <c r="E80" i="3"/>
  <c r="J80" i="3"/>
  <c r="I80" i="3"/>
  <c r="C81" i="3"/>
  <c r="F80" i="3"/>
  <c r="H80" i="3"/>
  <c r="L80" i="3"/>
  <c r="N79" i="3"/>
  <c r="C85" i="6" l="1"/>
  <c r="G86" i="6"/>
  <c r="K86" i="6"/>
  <c r="O86" i="6"/>
  <c r="H86" i="6"/>
  <c r="L86" i="6"/>
  <c r="P86" i="6"/>
  <c r="T86" i="6"/>
  <c r="X86" i="6"/>
  <c r="AB86" i="6"/>
  <c r="AF86" i="6"/>
  <c r="AJ86" i="6"/>
  <c r="F86" i="6"/>
  <c r="J86" i="6"/>
  <c r="N86" i="6"/>
  <c r="R86" i="6"/>
  <c r="V86" i="6"/>
  <c r="Z86" i="6"/>
  <c r="AD86" i="6"/>
  <c r="AH86" i="6"/>
  <c r="S86" i="6"/>
  <c r="AA86" i="6"/>
  <c r="AI86" i="6"/>
  <c r="I86" i="6"/>
  <c r="U86" i="6"/>
  <c r="AC86" i="6"/>
  <c r="B87" i="6"/>
  <c r="M86" i="6"/>
  <c r="W86" i="6"/>
  <c r="AE86" i="6"/>
  <c r="Q86" i="6"/>
  <c r="Y86" i="6"/>
  <c r="AG86" i="6"/>
  <c r="N80" i="3"/>
  <c r="E81" i="3"/>
  <c r="I81" i="3"/>
  <c r="F81" i="3"/>
  <c r="K81" i="3"/>
  <c r="J81" i="3"/>
  <c r="C82" i="3"/>
  <c r="G81" i="3"/>
  <c r="H81" i="3"/>
  <c r="L81" i="3"/>
  <c r="C86" i="6" l="1"/>
  <c r="G87" i="6"/>
  <c r="K87" i="6"/>
  <c r="O87" i="6"/>
  <c r="S87" i="6"/>
  <c r="W87" i="6"/>
  <c r="AA87" i="6"/>
  <c r="AE87" i="6"/>
  <c r="AI87" i="6"/>
  <c r="I87" i="6"/>
  <c r="M87" i="6"/>
  <c r="Q87" i="6"/>
  <c r="U87" i="6"/>
  <c r="Y87" i="6"/>
  <c r="AC87" i="6"/>
  <c r="AG87" i="6"/>
  <c r="B88" i="6"/>
  <c r="J87" i="6"/>
  <c r="R87" i="6"/>
  <c r="Z87" i="6"/>
  <c r="AH87" i="6"/>
  <c r="L87" i="6"/>
  <c r="T87" i="6"/>
  <c r="AB87" i="6"/>
  <c r="AJ87" i="6"/>
  <c r="F87" i="6"/>
  <c r="N87" i="6"/>
  <c r="V87" i="6"/>
  <c r="AD87" i="6"/>
  <c r="H87" i="6"/>
  <c r="P87" i="6"/>
  <c r="X87" i="6"/>
  <c r="AF87" i="6"/>
  <c r="G82" i="3"/>
  <c r="K82" i="3"/>
  <c r="F82" i="3"/>
  <c r="L82" i="3"/>
  <c r="E82" i="3"/>
  <c r="J82" i="3"/>
  <c r="C83" i="3"/>
  <c r="H82" i="3"/>
  <c r="I82" i="3"/>
  <c r="N81" i="3"/>
  <c r="C87" i="6" l="1"/>
  <c r="F88" i="6"/>
  <c r="J88" i="6"/>
  <c r="N88" i="6"/>
  <c r="R88" i="6"/>
  <c r="V88" i="6"/>
  <c r="Z88" i="6"/>
  <c r="AD88" i="6"/>
  <c r="AH88" i="6"/>
  <c r="H88" i="6"/>
  <c r="L88" i="6"/>
  <c r="P88" i="6"/>
  <c r="T88" i="6"/>
  <c r="X88" i="6"/>
  <c r="AB88" i="6"/>
  <c r="AF88" i="6"/>
  <c r="AJ88" i="6"/>
  <c r="I88" i="6"/>
  <c r="Q88" i="6"/>
  <c r="Y88" i="6"/>
  <c r="AG88" i="6"/>
  <c r="K88" i="6"/>
  <c r="S88" i="6"/>
  <c r="AA88" i="6"/>
  <c r="AI88" i="6"/>
  <c r="M88" i="6"/>
  <c r="U88" i="6"/>
  <c r="AC88" i="6"/>
  <c r="B89" i="6"/>
  <c r="G88" i="6"/>
  <c r="O88" i="6"/>
  <c r="W88" i="6"/>
  <c r="AE88" i="6"/>
  <c r="E83" i="3"/>
  <c r="I83" i="3"/>
  <c r="G83" i="3"/>
  <c r="L83" i="3"/>
  <c r="F83" i="3"/>
  <c r="K83" i="3"/>
  <c r="H83" i="3"/>
  <c r="J83" i="3"/>
  <c r="C84" i="3"/>
  <c r="N82" i="3"/>
  <c r="C88" i="6" l="1"/>
  <c r="I89" i="6"/>
  <c r="M89" i="6"/>
  <c r="Q89" i="6"/>
  <c r="U89" i="6"/>
  <c r="Y89" i="6"/>
  <c r="AC89" i="6"/>
  <c r="AG89" i="6"/>
  <c r="B90" i="6"/>
  <c r="G89" i="6"/>
  <c r="K89" i="6"/>
  <c r="O89" i="6"/>
  <c r="S89" i="6"/>
  <c r="W89" i="6"/>
  <c r="AA89" i="6"/>
  <c r="AE89" i="6"/>
  <c r="AI89" i="6"/>
  <c r="H89" i="6"/>
  <c r="P89" i="6"/>
  <c r="X89" i="6"/>
  <c r="AF89" i="6"/>
  <c r="J89" i="6"/>
  <c r="R89" i="6"/>
  <c r="Z89" i="6"/>
  <c r="AH89" i="6"/>
  <c r="L89" i="6"/>
  <c r="T89" i="6"/>
  <c r="AB89" i="6"/>
  <c r="AJ89" i="6"/>
  <c r="F89" i="6"/>
  <c r="N89" i="6"/>
  <c r="V89" i="6"/>
  <c r="AD89" i="6"/>
  <c r="G84" i="3"/>
  <c r="K84" i="3"/>
  <c r="H84" i="3"/>
  <c r="F84" i="3"/>
  <c r="L84" i="3"/>
  <c r="E84" i="3"/>
  <c r="J84" i="3"/>
  <c r="C85" i="3"/>
  <c r="I84" i="3"/>
  <c r="N83" i="3"/>
  <c r="C89" i="6" l="1"/>
  <c r="H90" i="6"/>
  <c r="L90" i="6"/>
  <c r="P90" i="6"/>
  <c r="T90" i="6"/>
  <c r="X90" i="6"/>
  <c r="AB90" i="6"/>
  <c r="AF90" i="6"/>
  <c r="AJ90" i="6"/>
  <c r="F90" i="6"/>
  <c r="J90" i="6"/>
  <c r="N90" i="6"/>
  <c r="R90" i="6"/>
  <c r="V90" i="6"/>
  <c r="Z90" i="6"/>
  <c r="AD90" i="6"/>
  <c r="AH90" i="6"/>
  <c r="G90" i="6"/>
  <c r="O90" i="6"/>
  <c r="W90" i="6"/>
  <c r="AE90" i="6"/>
  <c r="I90" i="6"/>
  <c r="Q90" i="6"/>
  <c r="Y90" i="6"/>
  <c r="AG90" i="6"/>
  <c r="K90" i="6"/>
  <c r="S90" i="6"/>
  <c r="AA90" i="6"/>
  <c r="AI90" i="6"/>
  <c r="M90" i="6"/>
  <c r="U90" i="6"/>
  <c r="AC90" i="6"/>
  <c r="B91" i="6"/>
  <c r="E85" i="3"/>
  <c r="I85" i="3"/>
  <c r="H85" i="3"/>
  <c r="C86" i="3"/>
  <c r="G85" i="3"/>
  <c r="L85" i="3"/>
  <c r="F85" i="3"/>
  <c r="J85" i="3"/>
  <c r="K85" i="3"/>
  <c r="N84" i="3"/>
  <c r="C90" i="6" l="1"/>
  <c r="G91" i="6"/>
  <c r="K91" i="6"/>
  <c r="O91" i="6"/>
  <c r="S91" i="6"/>
  <c r="W91" i="6"/>
  <c r="AA91" i="6"/>
  <c r="AE91" i="6"/>
  <c r="AI91" i="6"/>
  <c r="I91" i="6"/>
  <c r="M91" i="6"/>
  <c r="Q91" i="6"/>
  <c r="U91" i="6"/>
  <c r="Y91" i="6"/>
  <c r="AC91" i="6"/>
  <c r="AG91" i="6"/>
  <c r="B92" i="6"/>
  <c r="F91" i="6"/>
  <c r="N91" i="6"/>
  <c r="V91" i="6"/>
  <c r="AD91" i="6"/>
  <c r="H91" i="6"/>
  <c r="P91" i="6"/>
  <c r="X91" i="6"/>
  <c r="AF91" i="6"/>
  <c r="J91" i="6"/>
  <c r="R91" i="6"/>
  <c r="Z91" i="6"/>
  <c r="AH91" i="6"/>
  <c r="L91" i="6"/>
  <c r="T91" i="6"/>
  <c r="AB91" i="6"/>
  <c r="AJ91" i="6"/>
  <c r="G86" i="3"/>
  <c r="K86" i="3"/>
  <c r="I86" i="3"/>
  <c r="C87" i="3"/>
  <c r="H86" i="3"/>
  <c r="F86" i="3"/>
  <c r="J86" i="3"/>
  <c r="L86" i="3"/>
  <c r="E86" i="3"/>
  <c r="N85" i="3"/>
  <c r="C91" i="6" l="1"/>
  <c r="F92" i="6"/>
  <c r="J92" i="6"/>
  <c r="N92" i="6"/>
  <c r="R92" i="6"/>
  <c r="V92" i="6"/>
  <c r="Z92" i="6"/>
  <c r="AD92" i="6"/>
  <c r="AH92" i="6"/>
  <c r="H92" i="6"/>
  <c r="L92" i="6"/>
  <c r="P92" i="6"/>
  <c r="T92" i="6"/>
  <c r="X92" i="6"/>
  <c r="AB92" i="6"/>
  <c r="AF92" i="6"/>
  <c r="AJ92" i="6"/>
  <c r="M92" i="6"/>
  <c r="U92" i="6"/>
  <c r="AC92" i="6"/>
  <c r="B93" i="6"/>
  <c r="G92" i="6"/>
  <c r="O92" i="6"/>
  <c r="W92" i="6"/>
  <c r="AE92" i="6"/>
  <c r="I92" i="6"/>
  <c r="Q92" i="6"/>
  <c r="Y92" i="6"/>
  <c r="AG92" i="6"/>
  <c r="K92" i="6"/>
  <c r="S92" i="6"/>
  <c r="AA92" i="6"/>
  <c r="AI92" i="6"/>
  <c r="E87" i="3"/>
  <c r="I87" i="3"/>
  <c r="J87" i="3"/>
  <c r="H87" i="3"/>
  <c r="C88" i="3"/>
  <c r="G87" i="3"/>
  <c r="K87" i="3"/>
  <c r="L87" i="3"/>
  <c r="F87" i="3"/>
  <c r="N86" i="3"/>
  <c r="C92" i="6" l="1"/>
  <c r="I93" i="6"/>
  <c r="M93" i="6"/>
  <c r="Q93" i="6"/>
  <c r="U93" i="6"/>
  <c r="Y93" i="6"/>
  <c r="AC93" i="6"/>
  <c r="AG93" i="6"/>
  <c r="B94" i="6"/>
  <c r="G93" i="6"/>
  <c r="K93" i="6"/>
  <c r="O93" i="6"/>
  <c r="S93" i="6"/>
  <c r="W93" i="6"/>
  <c r="AA93" i="6"/>
  <c r="AE93" i="6"/>
  <c r="AI93" i="6"/>
  <c r="L93" i="6"/>
  <c r="T93" i="6"/>
  <c r="AB93" i="6"/>
  <c r="AJ93" i="6"/>
  <c r="F93" i="6"/>
  <c r="N93" i="6"/>
  <c r="V93" i="6"/>
  <c r="AD93" i="6"/>
  <c r="H93" i="6"/>
  <c r="P93" i="6"/>
  <c r="X93" i="6"/>
  <c r="AF93" i="6"/>
  <c r="J93" i="6"/>
  <c r="R93" i="6"/>
  <c r="Z93" i="6"/>
  <c r="AH93" i="6"/>
  <c r="G88" i="3"/>
  <c r="K88" i="3"/>
  <c r="E88" i="3"/>
  <c r="J88" i="3"/>
  <c r="I88" i="3"/>
  <c r="C89" i="3"/>
  <c r="H88" i="3"/>
  <c r="L88" i="3"/>
  <c r="F88" i="3"/>
  <c r="N87" i="3"/>
  <c r="C93" i="6" l="1"/>
  <c r="H94" i="6"/>
  <c r="L94" i="6"/>
  <c r="P94" i="6"/>
  <c r="T94" i="6"/>
  <c r="X94" i="6"/>
  <c r="AB94" i="6"/>
  <c r="AF94" i="6"/>
  <c r="AJ94" i="6"/>
  <c r="F94" i="6"/>
  <c r="J94" i="6"/>
  <c r="N94" i="6"/>
  <c r="R94" i="6"/>
  <c r="V94" i="6"/>
  <c r="Z94" i="6"/>
  <c r="AD94" i="6"/>
  <c r="AH94" i="6"/>
  <c r="K94" i="6"/>
  <c r="S94" i="6"/>
  <c r="AA94" i="6"/>
  <c r="AI94" i="6"/>
  <c r="M94" i="6"/>
  <c r="U94" i="6"/>
  <c r="AC94" i="6"/>
  <c r="B95" i="6"/>
  <c r="G94" i="6"/>
  <c r="O94" i="6"/>
  <c r="W94" i="6"/>
  <c r="AE94" i="6"/>
  <c r="I94" i="6"/>
  <c r="Q94" i="6"/>
  <c r="Y94" i="6"/>
  <c r="AG94" i="6"/>
  <c r="N88" i="3"/>
  <c r="E89" i="3"/>
  <c r="I89" i="3"/>
  <c r="F89" i="3"/>
  <c r="K89" i="3"/>
  <c r="J89" i="3"/>
  <c r="H89" i="3"/>
  <c r="L89" i="3"/>
  <c r="C90" i="3"/>
  <c r="G89" i="3"/>
  <c r="C94" i="6" l="1"/>
  <c r="G95" i="6"/>
  <c r="K95" i="6"/>
  <c r="O95" i="6"/>
  <c r="I95" i="6"/>
  <c r="M95" i="6"/>
  <c r="Q95" i="6"/>
  <c r="U95" i="6"/>
  <c r="Y95" i="6"/>
  <c r="AC95" i="6"/>
  <c r="AG95" i="6"/>
  <c r="B96" i="6"/>
  <c r="J95" i="6"/>
  <c r="R95" i="6"/>
  <c r="W95" i="6"/>
  <c r="AB95" i="6"/>
  <c r="AH95" i="6"/>
  <c r="L95" i="6"/>
  <c r="S95" i="6"/>
  <c r="X95" i="6"/>
  <c r="AD95" i="6"/>
  <c r="AI95" i="6"/>
  <c r="F95" i="6"/>
  <c r="C95" i="6" s="1"/>
  <c r="N95" i="6"/>
  <c r="T95" i="6"/>
  <c r="Z95" i="6"/>
  <c r="AE95" i="6"/>
  <c r="AJ95" i="6"/>
  <c r="H95" i="6"/>
  <c r="P95" i="6"/>
  <c r="V95" i="6"/>
  <c r="AA95" i="6"/>
  <c r="AF95" i="6"/>
  <c r="N89" i="3"/>
  <c r="G90" i="3"/>
  <c r="K90" i="3"/>
  <c r="F90" i="3"/>
  <c r="L90" i="3"/>
  <c r="E90" i="3"/>
  <c r="J90" i="3"/>
  <c r="I90" i="3"/>
  <c r="C91" i="3"/>
  <c r="H90" i="3"/>
  <c r="H96" i="6" l="1"/>
  <c r="L96" i="6"/>
  <c r="P96" i="6"/>
  <c r="T96" i="6"/>
  <c r="X96" i="6"/>
  <c r="AB96" i="6"/>
  <c r="AF96" i="6"/>
  <c r="AJ96" i="6"/>
  <c r="F96" i="6"/>
  <c r="K96" i="6"/>
  <c r="Q96" i="6"/>
  <c r="V96" i="6"/>
  <c r="AA96" i="6"/>
  <c r="AG96" i="6"/>
  <c r="G96" i="6"/>
  <c r="M96" i="6"/>
  <c r="R96" i="6"/>
  <c r="W96" i="6"/>
  <c r="AC96" i="6"/>
  <c r="AH96" i="6"/>
  <c r="I96" i="6"/>
  <c r="N96" i="6"/>
  <c r="S96" i="6"/>
  <c r="Y96" i="6"/>
  <c r="AD96" i="6"/>
  <c r="AI96" i="6"/>
  <c r="J96" i="6"/>
  <c r="O96" i="6"/>
  <c r="U96" i="6"/>
  <c r="Z96" i="6"/>
  <c r="AE96" i="6"/>
  <c r="B97" i="6"/>
  <c r="N90" i="3"/>
  <c r="E91" i="3"/>
  <c r="I91" i="3"/>
  <c r="G91" i="3"/>
  <c r="L91" i="3"/>
  <c r="F91" i="3"/>
  <c r="K91" i="3"/>
  <c r="J91" i="3"/>
  <c r="C92" i="3"/>
  <c r="H91" i="3"/>
  <c r="C96" i="6" l="1"/>
  <c r="G97" i="6"/>
  <c r="K97" i="6"/>
  <c r="O97" i="6"/>
  <c r="S97" i="6"/>
  <c r="W97" i="6"/>
  <c r="AA97" i="6"/>
  <c r="AE97" i="6"/>
  <c r="AI97" i="6"/>
  <c r="J97" i="6"/>
  <c r="P97" i="6"/>
  <c r="U97" i="6"/>
  <c r="Z97" i="6"/>
  <c r="AF97" i="6"/>
  <c r="B98" i="6"/>
  <c r="F97" i="6"/>
  <c r="L97" i="6"/>
  <c r="Q97" i="6"/>
  <c r="V97" i="6"/>
  <c r="AB97" i="6"/>
  <c r="AG97" i="6"/>
  <c r="H97" i="6"/>
  <c r="M97" i="6"/>
  <c r="R97" i="6"/>
  <c r="X97" i="6"/>
  <c r="AC97" i="6"/>
  <c r="AH97" i="6"/>
  <c r="I97" i="6"/>
  <c r="N97" i="6"/>
  <c r="T97" i="6"/>
  <c r="Y97" i="6"/>
  <c r="AD97" i="6"/>
  <c r="AJ97" i="6"/>
  <c r="N91" i="3"/>
  <c r="G92" i="3"/>
  <c r="K92" i="3"/>
  <c r="H92" i="3"/>
  <c r="F92" i="3"/>
  <c r="L92" i="3"/>
  <c r="J92" i="3"/>
  <c r="C93" i="3"/>
  <c r="E92" i="3"/>
  <c r="I92" i="3"/>
  <c r="C97" i="6" l="1"/>
  <c r="F98" i="6"/>
  <c r="J98" i="6"/>
  <c r="N98" i="6"/>
  <c r="R98" i="6"/>
  <c r="V98" i="6"/>
  <c r="Z98" i="6"/>
  <c r="AD98" i="6"/>
  <c r="AH98" i="6"/>
  <c r="I98" i="6"/>
  <c r="O98" i="6"/>
  <c r="T98" i="6"/>
  <c r="Y98" i="6"/>
  <c r="AE98" i="6"/>
  <c r="AJ98" i="6"/>
  <c r="K98" i="6"/>
  <c r="P98" i="6"/>
  <c r="U98" i="6"/>
  <c r="AA98" i="6"/>
  <c r="AF98" i="6"/>
  <c r="B99" i="6"/>
  <c r="G98" i="6"/>
  <c r="L98" i="6"/>
  <c r="Q98" i="6"/>
  <c r="W98" i="6"/>
  <c r="AB98" i="6"/>
  <c r="AG98" i="6"/>
  <c r="H98" i="6"/>
  <c r="M98" i="6"/>
  <c r="S98" i="6"/>
  <c r="X98" i="6"/>
  <c r="AC98" i="6"/>
  <c r="AI98" i="6"/>
  <c r="E93" i="3"/>
  <c r="I93" i="3"/>
  <c r="H93" i="3"/>
  <c r="C94" i="3"/>
  <c r="G93" i="3"/>
  <c r="L93" i="3"/>
  <c r="K93" i="3"/>
  <c r="F93" i="3"/>
  <c r="J93" i="3"/>
  <c r="N92" i="3"/>
  <c r="C98" i="6" l="1"/>
  <c r="I99" i="6"/>
  <c r="M99" i="6"/>
  <c r="Q99" i="6"/>
  <c r="U99" i="6"/>
  <c r="Y99" i="6"/>
  <c r="AC99" i="6"/>
  <c r="AG99" i="6"/>
  <c r="B100" i="6"/>
  <c r="H99" i="6"/>
  <c r="N99" i="6"/>
  <c r="S99" i="6"/>
  <c r="X99" i="6"/>
  <c r="AD99" i="6"/>
  <c r="AI99" i="6"/>
  <c r="J99" i="6"/>
  <c r="O99" i="6"/>
  <c r="T99" i="6"/>
  <c r="Z99" i="6"/>
  <c r="AE99" i="6"/>
  <c r="AJ99" i="6"/>
  <c r="F99" i="6"/>
  <c r="G99" i="6"/>
  <c r="L99" i="6"/>
  <c r="R99" i="6"/>
  <c r="W99" i="6"/>
  <c r="AB99" i="6"/>
  <c r="AH99" i="6"/>
  <c r="AA99" i="6"/>
  <c r="K99" i="6"/>
  <c r="AF99" i="6"/>
  <c r="P99" i="6"/>
  <c r="V99" i="6"/>
  <c r="G94" i="3"/>
  <c r="K94" i="3"/>
  <c r="I94" i="3"/>
  <c r="C95" i="3"/>
  <c r="H94" i="3"/>
  <c r="L94" i="3"/>
  <c r="E94" i="3"/>
  <c r="F94" i="3"/>
  <c r="J94" i="3"/>
  <c r="N93" i="3"/>
  <c r="C99" i="6" l="1"/>
  <c r="H100" i="6"/>
  <c r="L100" i="6"/>
  <c r="P100" i="6"/>
  <c r="T100" i="6"/>
  <c r="X100" i="6"/>
  <c r="AB100" i="6"/>
  <c r="AF100" i="6"/>
  <c r="AJ100" i="6"/>
  <c r="G100" i="6"/>
  <c r="M100" i="6"/>
  <c r="R100" i="6"/>
  <c r="W100" i="6"/>
  <c r="AC100" i="6"/>
  <c r="AH100" i="6"/>
  <c r="I100" i="6"/>
  <c r="N100" i="6"/>
  <c r="S100" i="6"/>
  <c r="Y100" i="6"/>
  <c r="AD100" i="6"/>
  <c r="AI100" i="6"/>
  <c r="F100" i="6"/>
  <c r="K100" i="6"/>
  <c r="Q100" i="6"/>
  <c r="V100" i="6"/>
  <c r="AA100" i="6"/>
  <c r="AG100" i="6"/>
  <c r="O100" i="6"/>
  <c r="B101" i="6"/>
  <c r="U100" i="6"/>
  <c r="Z100" i="6"/>
  <c r="J100" i="6"/>
  <c r="AE100" i="6"/>
  <c r="E95" i="3"/>
  <c r="I95" i="3"/>
  <c r="J95" i="3"/>
  <c r="H95" i="3"/>
  <c r="C96" i="3"/>
  <c r="L95" i="3"/>
  <c r="F95" i="3"/>
  <c r="G95" i="3"/>
  <c r="K95" i="3"/>
  <c r="N94" i="3"/>
  <c r="C100" i="6" l="1"/>
  <c r="G101" i="6"/>
  <c r="K101" i="6"/>
  <c r="O101" i="6"/>
  <c r="S101" i="6"/>
  <c r="W101" i="6"/>
  <c r="AA101" i="6"/>
  <c r="AE101" i="6"/>
  <c r="AI101" i="6"/>
  <c r="F101" i="6"/>
  <c r="L101" i="6"/>
  <c r="Q101" i="6"/>
  <c r="V101" i="6"/>
  <c r="AB101" i="6"/>
  <c r="AG101" i="6"/>
  <c r="H101" i="6"/>
  <c r="M101" i="6"/>
  <c r="R101" i="6"/>
  <c r="X101" i="6"/>
  <c r="AC101" i="6"/>
  <c r="AH101" i="6"/>
  <c r="J101" i="6"/>
  <c r="P101" i="6"/>
  <c r="U101" i="6"/>
  <c r="Z101" i="6"/>
  <c r="AF101" i="6"/>
  <c r="B102" i="6"/>
  <c r="Y101" i="6"/>
  <c r="I101" i="6"/>
  <c r="AD101" i="6"/>
  <c r="N101" i="6"/>
  <c r="AJ101" i="6"/>
  <c r="T101" i="6"/>
  <c r="G96" i="3"/>
  <c r="K96" i="3"/>
  <c r="E96" i="3"/>
  <c r="J96" i="3"/>
  <c r="I96" i="3"/>
  <c r="C97" i="3"/>
  <c r="F96" i="3"/>
  <c r="H96" i="3"/>
  <c r="L96" i="3"/>
  <c r="N95" i="3"/>
  <c r="C101" i="6" l="1"/>
  <c r="F102" i="6"/>
  <c r="J102" i="6"/>
  <c r="N102" i="6"/>
  <c r="R102" i="6"/>
  <c r="V102" i="6"/>
  <c r="Z102" i="6"/>
  <c r="AD102" i="6"/>
  <c r="AH102" i="6"/>
  <c r="K102" i="6"/>
  <c r="P102" i="6"/>
  <c r="U102" i="6"/>
  <c r="AA102" i="6"/>
  <c r="AF102" i="6"/>
  <c r="B103" i="6"/>
  <c r="G102" i="6"/>
  <c r="L102" i="6"/>
  <c r="Q102" i="6"/>
  <c r="W102" i="6"/>
  <c r="AB102" i="6"/>
  <c r="AG102" i="6"/>
  <c r="I102" i="6"/>
  <c r="O102" i="6"/>
  <c r="T102" i="6"/>
  <c r="Y102" i="6"/>
  <c r="AE102" i="6"/>
  <c r="AJ102" i="6"/>
  <c r="M102" i="6"/>
  <c r="AI102" i="6"/>
  <c r="S102" i="6"/>
  <c r="X102" i="6"/>
  <c r="H102" i="6"/>
  <c r="AC102" i="6"/>
  <c r="N96" i="3"/>
  <c r="E97" i="3"/>
  <c r="I97" i="3"/>
  <c r="F97" i="3"/>
  <c r="K97" i="3"/>
  <c r="J97" i="3"/>
  <c r="C98" i="3"/>
  <c r="H97" i="3"/>
  <c r="L97" i="3"/>
  <c r="G97" i="3"/>
  <c r="C102" i="6" l="1"/>
  <c r="I103" i="6"/>
  <c r="M103" i="6"/>
  <c r="Q103" i="6"/>
  <c r="U103" i="6"/>
  <c r="Y103" i="6"/>
  <c r="AC103" i="6"/>
  <c r="AG103" i="6"/>
  <c r="B104" i="6"/>
  <c r="J103" i="6"/>
  <c r="O103" i="6"/>
  <c r="T103" i="6"/>
  <c r="Z103" i="6"/>
  <c r="AE103" i="6"/>
  <c r="AJ103" i="6"/>
  <c r="F103" i="6"/>
  <c r="K103" i="6"/>
  <c r="P103" i="6"/>
  <c r="V103" i="6"/>
  <c r="AA103" i="6"/>
  <c r="AF103" i="6"/>
  <c r="H103" i="6"/>
  <c r="N103" i="6"/>
  <c r="S103" i="6"/>
  <c r="X103" i="6"/>
  <c r="AD103" i="6"/>
  <c r="AI103" i="6"/>
  <c r="W103" i="6"/>
  <c r="G103" i="6"/>
  <c r="AB103" i="6"/>
  <c r="L103" i="6"/>
  <c r="AH103" i="6"/>
  <c r="R103" i="6"/>
  <c r="G98" i="3"/>
  <c r="K98" i="3"/>
  <c r="F98" i="3"/>
  <c r="L98" i="3"/>
  <c r="E98" i="3"/>
  <c r="J98" i="3"/>
  <c r="C99" i="3"/>
  <c r="H98" i="3"/>
  <c r="I98" i="3"/>
  <c r="N97" i="3"/>
  <c r="C103" i="6" l="1"/>
  <c r="H104" i="6"/>
  <c r="L104" i="6"/>
  <c r="P104" i="6"/>
  <c r="T104" i="6"/>
  <c r="X104" i="6"/>
  <c r="AB104" i="6"/>
  <c r="AF104" i="6"/>
  <c r="AJ104" i="6"/>
  <c r="I104" i="6"/>
  <c r="N104" i="6"/>
  <c r="S104" i="6"/>
  <c r="Y104" i="6"/>
  <c r="AD104" i="6"/>
  <c r="AI104" i="6"/>
  <c r="J104" i="6"/>
  <c r="O104" i="6"/>
  <c r="U104" i="6"/>
  <c r="Z104" i="6"/>
  <c r="AE104" i="6"/>
  <c r="B105" i="6"/>
  <c r="G104" i="6"/>
  <c r="M104" i="6"/>
  <c r="R104" i="6"/>
  <c r="W104" i="6"/>
  <c r="AC104" i="6"/>
  <c r="AH104" i="6"/>
  <c r="K104" i="6"/>
  <c r="AG104" i="6"/>
  <c r="Q104" i="6"/>
  <c r="V104" i="6"/>
  <c r="F104" i="6"/>
  <c r="C104" i="6" s="1"/>
  <c r="AA104" i="6"/>
  <c r="E99" i="3"/>
  <c r="I99" i="3"/>
  <c r="G99" i="3"/>
  <c r="L99" i="3"/>
  <c r="F99" i="3"/>
  <c r="K99" i="3"/>
  <c r="H99" i="3"/>
  <c r="J99" i="3"/>
  <c r="C100" i="3"/>
  <c r="N98" i="3"/>
  <c r="G105" i="6" l="1"/>
  <c r="K105" i="6"/>
  <c r="O105" i="6"/>
  <c r="S105" i="6"/>
  <c r="W105" i="6"/>
  <c r="AA105" i="6"/>
  <c r="AE105" i="6"/>
  <c r="AI105" i="6"/>
  <c r="H105" i="6"/>
  <c r="M105" i="6"/>
  <c r="R105" i="6"/>
  <c r="X105" i="6"/>
  <c r="AC105" i="6"/>
  <c r="AH105" i="6"/>
  <c r="I105" i="6"/>
  <c r="N105" i="6"/>
  <c r="T105" i="6"/>
  <c r="Y105" i="6"/>
  <c r="AD105" i="6"/>
  <c r="AJ105" i="6"/>
  <c r="F105" i="6"/>
  <c r="L105" i="6"/>
  <c r="Q105" i="6"/>
  <c r="V105" i="6"/>
  <c r="AB105" i="6"/>
  <c r="AG105" i="6"/>
  <c r="U105" i="6"/>
  <c r="Z105" i="6"/>
  <c r="J105" i="6"/>
  <c r="AF105" i="6"/>
  <c r="P105" i="6"/>
  <c r="B106" i="6"/>
  <c r="G100" i="3"/>
  <c r="K100" i="3"/>
  <c r="H100" i="3"/>
  <c r="F100" i="3"/>
  <c r="L100" i="3"/>
  <c r="E100" i="3"/>
  <c r="J100" i="3"/>
  <c r="C101" i="3"/>
  <c r="I100" i="3"/>
  <c r="N99" i="3"/>
  <c r="C105" i="6" l="1"/>
  <c r="F106" i="6"/>
  <c r="J106" i="6"/>
  <c r="N106" i="6"/>
  <c r="R106" i="6"/>
  <c r="V106" i="6"/>
  <c r="Z106" i="6"/>
  <c r="AD106" i="6"/>
  <c r="AH106" i="6"/>
  <c r="G106" i="6"/>
  <c r="L106" i="6"/>
  <c r="Q106" i="6"/>
  <c r="W106" i="6"/>
  <c r="AB106" i="6"/>
  <c r="AG106" i="6"/>
  <c r="H106" i="6"/>
  <c r="M106" i="6"/>
  <c r="S106" i="6"/>
  <c r="X106" i="6"/>
  <c r="AC106" i="6"/>
  <c r="AI106" i="6"/>
  <c r="K106" i="6"/>
  <c r="P106" i="6"/>
  <c r="U106" i="6"/>
  <c r="AA106" i="6"/>
  <c r="AF106" i="6"/>
  <c r="B107" i="6"/>
  <c r="I106" i="6"/>
  <c r="AE106" i="6"/>
  <c r="O106" i="6"/>
  <c r="AJ106" i="6"/>
  <c r="T106" i="6"/>
  <c r="Y106" i="6"/>
  <c r="E101" i="3"/>
  <c r="I101" i="3"/>
  <c r="H101" i="3"/>
  <c r="C102" i="3"/>
  <c r="G101" i="3"/>
  <c r="L101" i="3"/>
  <c r="F101" i="3"/>
  <c r="J101" i="3"/>
  <c r="K101" i="3"/>
  <c r="N100" i="3"/>
  <c r="C106" i="6" l="1"/>
  <c r="I107" i="6"/>
  <c r="M107" i="6"/>
  <c r="Q107" i="6"/>
  <c r="U107" i="6"/>
  <c r="Y107" i="6"/>
  <c r="AC107" i="6"/>
  <c r="AG107" i="6"/>
  <c r="B108" i="6"/>
  <c r="F107" i="6"/>
  <c r="K107" i="6"/>
  <c r="P107" i="6"/>
  <c r="V107" i="6"/>
  <c r="AA107" i="6"/>
  <c r="AF107" i="6"/>
  <c r="G107" i="6"/>
  <c r="L107" i="6"/>
  <c r="R107" i="6"/>
  <c r="W107" i="6"/>
  <c r="AB107" i="6"/>
  <c r="AH107" i="6"/>
  <c r="J107" i="6"/>
  <c r="O107" i="6"/>
  <c r="T107" i="6"/>
  <c r="Z107" i="6"/>
  <c r="AE107" i="6"/>
  <c r="AJ107" i="6"/>
  <c r="S107" i="6"/>
  <c r="X107" i="6"/>
  <c r="H107" i="6"/>
  <c r="AD107" i="6"/>
  <c r="N107" i="6"/>
  <c r="AI107" i="6"/>
  <c r="G102" i="3"/>
  <c r="K102" i="3"/>
  <c r="I102" i="3"/>
  <c r="C103" i="3"/>
  <c r="H102" i="3"/>
  <c r="F102" i="3"/>
  <c r="L102" i="3"/>
  <c r="E102" i="3"/>
  <c r="N102" i="3" s="1"/>
  <c r="J102" i="3"/>
  <c r="N101" i="3"/>
  <c r="C107" i="6" l="1"/>
  <c r="H108" i="6"/>
  <c r="L108" i="6"/>
  <c r="P108" i="6"/>
  <c r="T108" i="6"/>
  <c r="X108" i="6"/>
  <c r="AB108" i="6"/>
  <c r="AF108" i="6"/>
  <c r="AJ108" i="6"/>
  <c r="J108" i="6"/>
  <c r="O108" i="6"/>
  <c r="U108" i="6"/>
  <c r="Z108" i="6"/>
  <c r="AE108" i="6"/>
  <c r="B109" i="6"/>
  <c r="F108" i="6"/>
  <c r="K108" i="6"/>
  <c r="Q108" i="6"/>
  <c r="V108" i="6"/>
  <c r="AA108" i="6"/>
  <c r="AG108" i="6"/>
  <c r="I108" i="6"/>
  <c r="N108" i="6"/>
  <c r="S108" i="6"/>
  <c r="Y108" i="6"/>
  <c r="AD108" i="6"/>
  <c r="AI108" i="6"/>
  <c r="G108" i="6"/>
  <c r="AC108" i="6"/>
  <c r="M108" i="6"/>
  <c r="AH108" i="6"/>
  <c r="R108" i="6"/>
  <c r="W108" i="6"/>
  <c r="E103" i="3"/>
  <c r="I103" i="3"/>
  <c r="J103" i="3"/>
  <c r="H103" i="3"/>
  <c r="C104" i="3"/>
  <c r="G103" i="3"/>
  <c r="K103" i="3"/>
  <c r="L103" i="3"/>
  <c r="F103" i="3"/>
  <c r="C108" i="6" l="1"/>
  <c r="G109" i="6"/>
  <c r="K109" i="6"/>
  <c r="O109" i="6"/>
  <c r="S109" i="6"/>
  <c r="W109" i="6"/>
  <c r="AA109" i="6"/>
  <c r="AE109" i="6"/>
  <c r="I109" i="6"/>
  <c r="N109" i="6"/>
  <c r="T109" i="6"/>
  <c r="Y109" i="6"/>
  <c r="AD109" i="6"/>
  <c r="AI109" i="6"/>
  <c r="J109" i="6"/>
  <c r="H109" i="6"/>
  <c r="M109" i="6"/>
  <c r="R109" i="6"/>
  <c r="X109" i="6"/>
  <c r="AC109" i="6"/>
  <c r="AH109" i="6"/>
  <c r="P109" i="6"/>
  <c r="Z109" i="6"/>
  <c r="AJ109" i="6"/>
  <c r="Q109" i="6"/>
  <c r="AB109" i="6"/>
  <c r="B110" i="6"/>
  <c r="F109" i="6"/>
  <c r="C109" i="6" s="1"/>
  <c r="U109" i="6"/>
  <c r="AF109" i="6"/>
  <c r="L109" i="6"/>
  <c r="V109" i="6"/>
  <c r="AG109" i="6"/>
  <c r="G104" i="3"/>
  <c r="K104" i="3"/>
  <c r="E104" i="3"/>
  <c r="J104" i="3"/>
  <c r="I104" i="3"/>
  <c r="C105" i="3"/>
  <c r="H104" i="3"/>
  <c r="F104" i="3"/>
  <c r="L104" i="3"/>
  <c r="N103" i="3"/>
  <c r="F110" i="6" l="1"/>
  <c r="J110" i="6"/>
  <c r="N110" i="6"/>
  <c r="R110" i="6"/>
  <c r="V110" i="6"/>
  <c r="Z110" i="6"/>
  <c r="AD110" i="6"/>
  <c r="AH110" i="6"/>
  <c r="I110" i="6"/>
  <c r="M110" i="6"/>
  <c r="Q110" i="6"/>
  <c r="U110" i="6"/>
  <c r="Y110" i="6"/>
  <c r="AC110" i="6"/>
  <c r="AG110" i="6"/>
  <c r="B111" i="6"/>
  <c r="K110" i="6"/>
  <c r="S110" i="6"/>
  <c r="AA110" i="6"/>
  <c r="AI110" i="6"/>
  <c r="L110" i="6"/>
  <c r="T110" i="6"/>
  <c r="AB110" i="6"/>
  <c r="AJ110" i="6"/>
  <c r="G110" i="6"/>
  <c r="O110" i="6"/>
  <c r="W110" i="6"/>
  <c r="AE110" i="6"/>
  <c r="H110" i="6"/>
  <c r="P110" i="6"/>
  <c r="X110" i="6"/>
  <c r="AF110" i="6"/>
  <c r="N104" i="3"/>
  <c r="E105" i="3"/>
  <c r="I105" i="3"/>
  <c r="F105" i="3"/>
  <c r="K105" i="3"/>
  <c r="J105" i="3"/>
  <c r="H105" i="3"/>
  <c r="L105" i="3"/>
  <c r="C106" i="3"/>
  <c r="G105" i="3"/>
  <c r="C110" i="6" l="1"/>
  <c r="I111" i="6"/>
  <c r="M111" i="6"/>
  <c r="Q111" i="6"/>
  <c r="U111" i="6"/>
  <c r="Y111" i="6"/>
  <c r="AC111" i="6"/>
  <c r="AG111" i="6"/>
  <c r="B112" i="6"/>
  <c r="H111" i="6"/>
  <c r="L111" i="6"/>
  <c r="P111" i="6"/>
  <c r="T111" i="6"/>
  <c r="X111" i="6"/>
  <c r="AB111" i="6"/>
  <c r="AF111" i="6"/>
  <c r="AJ111" i="6"/>
  <c r="J111" i="6"/>
  <c r="R111" i="6"/>
  <c r="Z111" i="6"/>
  <c r="AH111" i="6"/>
  <c r="K111" i="6"/>
  <c r="S111" i="6"/>
  <c r="AA111" i="6"/>
  <c r="AI111" i="6"/>
  <c r="F111" i="6"/>
  <c r="N111" i="6"/>
  <c r="V111" i="6"/>
  <c r="AD111" i="6"/>
  <c r="G111" i="6"/>
  <c r="O111" i="6"/>
  <c r="W111" i="6"/>
  <c r="AE111" i="6"/>
  <c r="N105" i="3"/>
  <c r="G106" i="3"/>
  <c r="K106" i="3"/>
  <c r="F106" i="3"/>
  <c r="L106" i="3"/>
  <c r="E106" i="3"/>
  <c r="J106" i="3"/>
  <c r="I106" i="3"/>
  <c r="C107" i="3"/>
  <c r="H106" i="3"/>
  <c r="C111" i="6" l="1"/>
  <c r="H112" i="6"/>
  <c r="L112" i="6"/>
  <c r="P112" i="6"/>
  <c r="T112" i="6"/>
  <c r="X112" i="6"/>
  <c r="AB112" i="6"/>
  <c r="AF112" i="6"/>
  <c r="AJ112" i="6"/>
  <c r="G112" i="6"/>
  <c r="K112" i="6"/>
  <c r="O112" i="6"/>
  <c r="S112" i="6"/>
  <c r="W112" i="6"/>
  <c r="AA112" i="6"/>
  <c r="AE112" i="6"/>
  <c r="AI112" i="6"/>
  <c r="I112" i="6"/>
  <c r="Q112" i="6"/>
  <c r="Y112" i="6"/>
  <c r="AG112" i="6"/>
  <c r="J112" i="6"/>
  <c r="R112" i="6"/>
  <c r="Z112" i="6"/>
  <c r="AH112" i="6"/>
  <c r="M112" i="6"/>
  <c r="U112" i="6"/>
  <c r="AC112" i="6"/>
  <c r="B113" i="6"/>
  <c r="F112" i="6"/>
  <c r="N112" i="6"/>
  <c r="V112" i="6"/>
  <c r="AD112" i="6"/>
  <c r="N106" i="3"/>
  <c r="E107" i="3"/>
  <c r="I107" i="3"/>
  <c r="G107" i="3"/>
  <c r="L107" i="3"/>
  <c r="F107" i="3"/>
  <c r="K107" i="3"/>
  <c r="J107" i="3"/>
  <c r="C108" i="3"/>
  <c r="H107" i="3"/>
  <c r="C112" i="6" l="1"/>
  <c r="G113" i="6"/>
  <c r="K113" i="6"/>
  <c r="O113" i="6"/>
  <c r="S113" i="6"/>
  <c r="W113" i="6"/>
  <c r="AA113" i="6"/>
  <c r="AE113" i="6"/>
  <c r="AI113" i="6"/>
  <c r="F113" i="6"/>
  <c r="J113" i="6"/>
  <c r="N113" i="6"/>
  <c r="R113" i="6"/>
  <c r="V113" i="6"/>
  <c r="Z113" i="6"/>
  <c r="AD113" i="6"/>
  <c r="AH113" i="6"/>
  <c r="H113" i="6"/>
  <c r="P113" i="6"/>
  <c r="X113" i="6"/>
  <c r="AF113" i="6"/>
  <c r="I113" i="6"/>
  <c r="Q113" i="6"/>
  <c r="Y113" i="6"/>
  <c r="AG113" i="6"/>
  <c r="L113" i="6"/>
  <c r="T113" i="6"/>
  <c r="AB113" i="6"/>
  <c r="AJ113" i="6"/>
  <c r="M113" i="6"/>
  <c r="U113" i="6"/>
  <c r="AC113" i="6"/>
  <c r="B114" i="6"/>
  <c r="N107" i="3"/>
  <c r="G108" i="3"/>
  <c r="K108" i="3"/>
  <c r="H108" i="3"/>
  <c r="F108" i="3"/>
  <c r="L108" i="3"/>
  <c r="J108" i="3"/>
  <c r="E108" i="3"/>
  <c r="N108" i="3" s="1"/>
  <c r="I108" i="3"/>
  <c r="C109" i="3"/>
  <c r="C113" i="6" l="1"/>
  <c r="F114" i="6"/>
  <c r="J114" i="6"/>
  <c r="N114" i="6"/>
  <c r="R114" i="6"/>
  <c r="V114" i="6"/>
  <c r="Z114" i="6"/>
  <c r="AD114" i="6"/>
  <c r="AH114" i="6"/>
  <c r="I114" i="6"/>
  <c r="M114" i="6"/>
  <c r="Q114" i="6"/>
  <c r="U114" i="6"/>
  <c r="Y114" i="6"/>
  <c r="AC114" i="6"/>
  <c r="AG114" i="6"/>
  <c r="B115" i="6"/>
  <c r="G114" i="6"/>
  <c r="O114" i="6"/>
  <c r="W114" i="6"/>
  <c r="AE114" i="6"/>
  <c r="H114" i="6"/>
  <c r="P114" i="6"/>
  <c r="X114" i="6"/>
  <c r="AF114" i="6"/>
  <c r="K114" i="6"/>
  <c r="S114" i="6"/>
  <c r="AA114" i="6"/>
  <c r="AI114" i="6"/>
  <c r="L114" i="6"/>
  <c r="T114" i="6"/>
  <c r="AB114" i="6"/>
  <c r="AJ114" i="6"/>
  <c r="E109" i="3"/>
  <c r="I109" i="3"/>
  <c r="H109" i="3"/>
  <c r="C110" i="3"/>
  <c r="G109" i="3"/>
  <c r="L109" i="3"/>
  <c r="K109" i="3"/>
  <c r="F109" i="3"/>
  <c r="J109" i="3"/>
  <c r="C114" i="6" l="1"/>
  <c r="I115" i="6"/>
  <c r="M115" i="6"/>
  <c r="Q115" i="6"/>
  <c r="U115" i="6"/>
  <c r="Y115" i="6"/>
  <c r="AC115" i="6"/>
  <c r="AG115" i="6"/>
  <c r="B116" i="6"/>
  <c r="H115" i="6"/>
  <c r="L115" i="6"/>
  <c r="P115" i="6"/>
  <c r="T115" i="6"/>
  <c r="X115" i="6"/>
  <c r="AB115" i="6"/>
  <c r="AF115" i="6"/>
  <c r="AJ115" i="6"/>
  <c r="F115" i="6"/>
  <c r="N115" i="6"/>
  <c r="V115" i="6"/>
  <c r="AD115" i="6"/>
  <c r="G115" i="6"/>
  <c r="O115" i="6"/>
  <c r="W115" i="6"/>
  <c r="AE115" i="6"/>
  <c r="J115" i="6"/>
  <c r="R115" i="6"/>
  <c r="Z115" i="6"/>
  <c r="AH115" i="6"/>
  <c r="K115" i="6"/>
  <c r="S115" i="6"/>
  <c r="AA115" i="6"/>
  <c r="AI115" i="6"/>
  <c r="G110" i="3"/>
  <c r="K110" i="3"/>
  <c r="I110" i="3"/>
  <c r="C111" i="3"/>
  <c r="H110" i="3"/>
  <c r="L110" i="3"/>
  <c r="E110" i="3"/>
  <c r="F110" i="3"/>
  <c r="J110" i="3"/>
  <c r="N109" i="3"/>
  <c r="C115" i="6" l="1"/>
  <c r="H116" i="6"/>
  <c r="L116" i="6"/>
  <c r="P116" i="6"/>
  <c r="T116" i="6"/>
  <c r="X116" i="6"/>
  <c r="AB116" i="6"/>
  <c r="AF116" i="6"/>
  <c r="AJ116" i="6"/>
  <c r="G116" i="6"/>
  <c r="K116" i="6"/>
  <c r="O116" i="6"/>
  <c r="S116" i="6"/>
  <c r="W116" i="6"/>
  <c r="AA116" i="6"/>
  <c r="AE116" i="6"/>
  <c r="AI116" i="6"/>
  <c r="M116" i="6"/>
  <c r="U116" i="6"/>
  <c r="AC116" i="6"/>
  <c r="B117" i="6"/>
  <c r="F116" i="6"/>
  <c r="N116" i="6"/>
  <c r="V116" i="6"/>
  <c r="AD116" i="6"/>
  <c r="I116" i="6"/>
  <c r="Q116" i="6"/>
  <c r="Y116" i="6"/>
  <c r="AG116" i="6"/>
  <c r="J116" i="6"/>
  <c r="R116" i="6"/>
  <c r="Z116" i="6"/>
  <c r="AH116" i="6"/>
  <c r="N110" i="3"/>
  <c r="E111" i="3"/>
  <c r="I111" i="3"/>
  <c r="J111" i="3"/>
  <c r="H111" i="3"/>
  <c r="C112" i="3"/>
  <c r="L111" i="3"/>
  <c r="G111" i="3"/>
  <c r="K111" i="3"/>
  <c r="F111" i="3"/>
  <c r="C116" i="6" l="1"/>
  <c r="G117" i="6"/>
  <c r="K117" i="6"/>
  <c r="F117" i="6"/>
  <c r="J117" i="6"/>
  <c r="N117" i="6"/>
  <c r="R117" i="6"/>
  <c r="V117" i="6"/>
  <c r="Z117" i="6"/>
  <c r="AD117" i="6"/>
  <c r="AH117" i="6"/>
  <c r="L117" i="6"/>
  <c r="Q117" i="6"/>
  <c r="W117" i="6"/>
  <c r="AB117" i="6"/>
  <c r="AG117" i="6"/>
  <c r="M117" i="6"/>
  <c r="S117" i="6"/>
  <c r="X117" i="6"/>
  <c r="AC117" i="6"/>
  <c r="AI117" i="6"/>
  <c r="H117" i="6"/>
  <c r="O117" i="6"/>
  <c r="T117" i="6"/>
  <c r="Y117" i="6"/>
  <c r="AE117" i="6"/>
  <c r="AJ117" i="6"/>
  <c r="I117" i="6"/>
  <c r="P117" i="6"/>
  <c r="U117" i="6"/>
  <c r="AA117" i="6"/>
  <c r="AF117" i="6"/>
  <c r="B118" i="6"/>
  <c r="N111" i="3"/>
  <c r="G112" i="3"/>
  <c r="K112" i="3"/>
  <c r="E112" i="3"/>
  <c r="J112" i="3"/>
  <c r="I112" i="3"/>
  <c r="C113" i="3"/>
  <c r="F112" i="3"/>
  <c r="H112" i="3"/>
  <c r="L112" i="3"/>
  <c r="C117" i="6" l="1"/>
  <c r="I118" i="6"/>
  <c r="M118" i="6"/>
  <c r="Q118" i="6"/>
  <c r="U118" i="6"/>
  <c r="Y118" i="6"/>
  <c r="AC118" i="6"/>
  <c r="AG118" i="6"/>
  <c r="B119" i="6"/>
  <c r="F118" i="6"/>
  <c r="K118" i="6"/>
  <c r="P118" i="6"/>
  <c r="V118" i="6"/>
  <c r="AA118" i="6"/>
  <c r="AF118" i="6"/>
  <c r="G118" i="6"/>
  <c r="L118" i="6"/>
  <c r="R118" i="6"/>
  <c r="W118" i="6"/>
  <c r="AB118" i="6"/>
  <c r="AH118" i="6"/>
  <c r="H118" i="6"/>
  <c r="N118" i="6"/>
  <c r="S118" i="6"/>
  <c r="X118" i="6"/>
  <c r="AD118" i="6"/>
  <c r="AI118" i="6"/>
  <c r="J118" i="6"/>
  <c r="O118" i="6"/>
  <c r="T118" i="6"/>
  <c r="Z118" i="6"/>
  <c r="AE118" i="6"/>
  <c r="AJ118" i="6"/>
  <c r="E113" i="3"/>
  <c r="I113" i="3"/>
  <c r="F113" i="3"/>
  <c r="K113" i="3"/>
  <c r="J113" i="3"/>
  <c r="C114" i="3"/>
  <c r="H113" i="3"/>
  <c r="L113" i="3"/>
  <c r="G113" i="3"/>
  <c r="N112" i="3"/>
  <c r="C118" i="6" l="1"/>
  <c r="H119" i="6"/>
  <c r="L119" i="6"/>
  <c r="P119" i="6"/>
  <c r="T119" i="6"/>
  <c r="X119" i="6"/>
  <c r="AB119" i="6"/>
  <c r="AF119" i="6"/>
  <c r="AJ119" i="6"/>
  <c r="J119" i="6"/>
  <c r="O119" i="6"/>
  <c r="U119" i="6"/>
  <c r="Z119" i="6"/>
  <c r="AE119" i="6"/>
  <c r="B120" i="6"/>
  <c r="F119" i="6"/>
  <c r="K119" i="6"/>
  <c r="Q119" i="6"/>
  <c r="V119" i="6"/>
  <c r="AA119" i="6"/>
  <c r="AG119" i="6"/>
  <c r="G119" i="6"/>
  <c r="M119" i="6"/>
  <c r="R119" i="6"/>
  <c r="W119" i="6"/>
  <c r="AC119" i="6"/>
  <c r="AH119" i="6"/>
  <c r="I119" i="6"/>
  <c r="N119" i="6"/>
  <c r="S119" i="6"/>
  <c r="Y119" i="6"/>
  <c r="AD119" i="6"/>
  <c r="AI119" i="6"/>
  <c r="G114" i="3"/>
  <c r="K114" i="3"/>
  <c r="F114" i="3"/>
  <c r="L114" i="3"/>
  <c r="E114" i="3"/>
  <c r="J114" i="3"/>
  <c r="C115" i="3"/>
  <c r="H114" i="3"/>
  <c r="I114" i="3"/>
  <c r="N113" i="3"/>
  <c r="C119" i="6" l="1"/>
  <c r="G120" i="6"/>
  <c r="K120" i="6"/>
  <c r="O120" i="6"/>
  <c r="S120" i="6"/>
  <c r="W120" i="6"/>
  <c r="AA120" i="6"/>
  <c r="AE120" i="6"/>
  <c r="AI120" i="6"/>
  <c r="I120" i="6"/>
  <c r="N120" i="6"/>
  <c r="T120" i="6"/>
  <c r="Y120" i="6"/>
  <c r="AD120" i="6"/>
  <c r="AJ120" i="6"/>
  <c r="J120" i="6"/>
  <c r="P120" i="6"/>
  <c r="U120" i="6"/>
  <c r="Z120" i="6"/>
  <c r="AF120" i="6"/>
  <c r="B121" i="6"/>
  <c r="F120" i="6"/>
  <c r="L120" i="6"/>
  <c r="Q120" i="6"/>
  <c r="V120" i="6"/>
  <c r="AB120" i="6"/>
  <c r="AG120" i="6"/>
  <c r="H120" i="6"/>
  <c r="M120" i="6"/>
  <c r="R120" i="6"/>
  <c r="X120" i="6"/>
  <c r="AC120" i="6"/>
  <c r="AH120" i="6"/>
  <c r="E115" i="3"/>
  <c r="I115" i="3"/>
  <c r="G115" i="3"/>
  <c r="L115" i="3"/>
  <c r="F115" i="3"/>
  <c r="K115" i="3"/>
  <c r="J115" i="3"/>
  <c r="C116" i="3"/>
  <c r="H115" i="3"/>
  <c r="N114" i="3"/>
  <c r="C120" i="6" l="1"/>
  <c r="F121" i="6"/>
  <c r="J121" i="6"/>
  <c r="N121" i="6"/>
  <c r="R121" i="6"/>
  <c r="V121" i="6"/>
  <c r="Z121" i="6"/>
  <c r="AD121" i="6"/>
  <c r="AH121" i="6"/>
  <c r="H121" i="6"/>
  <c r="M121" i="6"/>
  <c r="S121" i="6"/>
  <c r="X121" i="6"/>
  <c r="AC121" i="6"/>
  <c r="AI121" i="6"/>
  <c r="I121" i="6"/>
  <c r="O121" i="6"/>
  <c r="T121" i="6"/>
  <c r="Y121" i="6"/>
  <c r="AE121" i="6"/>
  <c r="AJ121" i="6"/>
  <c r="K121" i="6"/>
  <c r="P121" i="6"/>
  <c r="U121" i="6"/>
  <c r="AA121" i="6"/>
  <c r="AF121" i="6"/>
  <c r="B122" i="6"/>
  <c r="G121" i="6"/>
  <c r="L121" i="6"/>
  <c r="Q121" i="6"/>
  <c r="W121" i="6"/>
  <c r="AB121" i="6"/>
  <c r="AG121" i="6"/>
  <c r="G116" i="3"/>
  <c r="K116" i="3"/>
  <c r="H116" i="3"/>
  <c r="F116" i="3"/>
  <c r="L116" i="3"/>
  <c r="E116" i="3"/>
  <c r="I116" i="3"/>
  <c r="J116" i="3"/>
  <c r="C117" i="3"/>
  <c r="N115" i="3"/>
  <c r="C121" i="6" l="1"/>
  <c r="I122" i="6"/>
  <c r="M122" i="6"/>
  <c r="Q122" i="6"/>
  <c r="U122" i="6"/>
  <c r="Y122" i="6"/>
  <c r="AC122" i="6"/>
  <c r="AG122" i="6"/>
  <c r="B123" i="6"/>
  <c r="G122" i="6"/>
  <c r="L122" i="6"/>
  <c r="R122" i="6"/>
  <c r="W122" i="6"/>
  <c r="AB122" i="6"/>
  <c r="AH122" i="6"/>
  <c r="H122" i="6"/>
  <c r="N122" i="6"/>
  <c r="S122" i="6"/>
  <c r="X122" i="6"/>
  <c r="AD122" i="6"/>
  <c r="AI122" i="6"/>
  <c r="J122" i="6"/>
  <c r="O122" i="6"/>
  <c r="T122" i="6"/>
  <c r="Z122" i="6"/>
  <c r="AE122" i="6"/>
  <c r="AJ122" i="6"/>
  <c r="F122" i="6"/>
  <c r="C122" i="6" s="1"/>
  <c r="K122" i="6"/>
  <c r="P122" i="6"/>
  <c r="V122" i="6"/>
  <c r="AA122" i="6"/>
  <c r="AF122" i="6"/>
  <c r="N116" i="3"/>
  <c r="E117" i="3"/>
  <c r="I117" i="3"/>
  <c r="H117" i="3"/>
  <c r="C118" i="3"/>
  <c r="G117" i="3"/>
  <c r="L117" i="3"/>
  <c r="F117" i="3"/>
  <c r="K117" i="3"/>
  <c r="J117" i="3"/>
  <c r="H123" i="6" l="1"/>
  <c r="L123" i="6"/>
  <c r="P123" i="6"/>
  <c r="T123" i="6"/>
  <c r="X123" i="6"/>
  <c r="AB123" i="6"/>
  <c r="AF123" i="6"/>
  <c r="AJ123" i="6"/>
  <c r="F123" i="6"/>
  <c r="K123" i="6"/>
  <c r="Q123" i="6"/>
  <c r="V123" i="6"/>
  <c r="AA123" i="6"/>
  <c r="AG123" i="6"/>
  <c r="G123" i="6"/>
  <c r="M123" i="6"/>
  <c r="R123" i="6"/>
  <c r="W123" i="6"/>
  <c r="AC123" i="6"/>
  <c r="AH123" i="6"/>
  <c r="I123" i="6"/>
  <c r="N123" i="6"/>
  <c r="S123" i="6"/>
  <c r="Y123" i="6"/>
  <c r="AD123" i="6"/>
  <c r="AI123" i="6"/>
  <c r="J123" i="6"/>
  <c r="O123" i="6"/>
  <c r="U123" i="6"/>
  <c r="Z123" i="6"/>
  <c r="AE123" i="6"/>
  <c r="B124" i="6"/>
  <c r="N117" i="3"/>
  <c r="G118" i="3"/>
  <c r="K118" i="3"/>
  <c r="I118" i="3"/>
  <c r="C119" i="3"/>
  <c r="H118" i="3"/>
  <c r="F118" i="3"/>
  <c r="J118" i="3"/>
  <c r="L118" i="3"/>
  <c r="E118" i="3"/>
  <c r="C123" i="6" l="1"/>
  <c r="G124" i="6"/>
  <c r="K124" i="6"/>
  <c r="O124" i="6"/>
  <c r="S124" i="6"/>
  <c r="W124" i="6"/>
  <c r="AA124" i="6"/>
  <c r="AE124" i="6"/>
  <c r="AI124" i="6"/>
  <c r="J124" i="6"/>
  <c r="P124" i="6"/>
  <c r="U124" i="6"/>
  <c r="Z124" i="6"/>
  <c r="AF124" i="6"/>
  <c r="B125" i="6"/>
  <c r="F124" i="6"/>
  <c r="L124" i="6"/>
  <c r="Q124" i="6"/>
  <c r="V124" i="6"/>
  <c r="AB124" i="6"/>
  <c r="AG124" i="6"/>
  <c r="H124" i="6"/>
  <c r="M124" i="6"/>
  <c r="R124" i="6"/>
  <c r="X124" i="6"/>
  <c r="AC124" i="6"/>
  <c r="AH124" i="6"/>
  <c r="I124" i="6"/>
  <c r="N124" i="6"/>
  <c r="T124" i="6"/>
  <c r="Y124" i="6"/>
  <c r="AD124" i="6"/>
  <c r="AJ124" i="6"/>
  <c r="N118" i="3"/>
  <c r="E119" i="3"/>
  <c r="I119" i="3"/>
  <c r="J119" i="3"/>
  <c r="C120" i="3"/>
  <c r="H119" i="3"/>
  <c r="G119" i="3"/>
  <c r="L119" i="3"/>
  <c r="F119" i="3"/>
  <c r="K119" i="3"/>
  <c r="C124" i="6" l="1"/>
  <c r="F125" i="6"/>
  <c r="J125" i="6"/>
  <c r="N125" i="6"/>
  <c r="R125" i="6"/>
  <c r="V125" i="6"/>
  <c r="Z125" i="6"/>
  <c r="AD125" i="6"/>
  <c r="AH125" i="6"/>
  <c r="I125" i="6"/>
  <c r="O125" i="6"/>
  <c r="T125" i="6"/>
  <c r="Y125" i="6"/>
  <c r="AE125" i="6"/>
  <c r="AJ125" i="6"/>
  <c r="K125" i="6"/>
  <c r="P125" i="6"/>
  <c r="U125" i="6"/>
  <c r="AA125" i="6"/>
  <c r="AF125" i="6"/>
  <c r="B126" i="6"/>
  <c r="G125" i="6"/>
  <c r="L125" i="6"/>
  <c r="Q125" i="6"/>
  <c r="W125" i="6"/>
  <c r="AB125" i="6"/>
  <c r="AG125" i="6"/>
  <c r="H125" i="6"/>
  <c r="M125" i="6"/>
  <c r="S125" i="6"/>
  <c r="X125" i="6"/>
  <c r="AC125" i="6"/>
  <c r="AI125" i="6"/>
  <c r="N119" i="3"/>
  <c r="H120" i="3"/>
  <c r="L120" i="3"/>
  <c r="G120" i="3"/>
  <c r="K120" i="3"/>
  <c r="F120" i="3"/>
  <c r="C121" i="3"/>
  <c r="I120" i="3"/>
  <c r="J120" i="3"/>
  <c r="E120" i="3"/>
  <c r="C125" i="6" l="1"/>
  <c r="I126" i="6"/>
  <c r="M126" i="6"/>
  <c r="Q126" i="6"/>
  <c r="U126" i="6"/>
  <c r="Y126" i="6"/>
  <c r="AC126" i="6"/>
  <c r="AG126" i="6"/>
  <c r="B127" i="6"/>
  <c r="H126" i="6"/>
  <c r="N126" i="6"/>
  <c r="S126" i="6"/>
  <c r="X126" i="6"/>
  <c r="AD126" i="6"/>
  <c r="AI126" i="6"/>
  <c r="J126" i="6"/>
  <c r="O126" i="6"/>
  <c r="T126" i="6"/>
  <c r="Z126" i="6"/>
  <c r="AE126" i="6"/>
  <c r="AJ126" i="6"/>
  <c r="F126" i="6"/>
  <c r="K126" i="6"/>
  <c r="P126" i="6"/>
  <c r="V126" i="6"/>
  <c r="AA126" i="6"/>
  <c r="AF126" i="6"/>
  <c r="G126" i="6"/>
  <c r="L126" i="6"/>
  <c r="R126" i="6"/>
  <c r="W126" i="6"/>
  <c r="AB126" i="6"/>
  <c r="AH126" i="6"/>
  <c r="F121" i="3"/>
  <c r="J121" i="3"/>
  <c r="C122" i="3"/>
  <c r="E121" i="3"/>
  <c r="N121" i="3" s="1"/>
  <c r="I121" i="3"/>
  <c r="L121" i="3"/>
  <c r="H121" i="3"/>
  <c r="K121" i="3"/>
  <c r="G121" i="3"/>
  <c r="N120" i="3"/>
  <c r="C126" i="6" l="1"/>
  <c r="H127" i="6"/>
  <c r="L127" i="6"/>
  <c r="P127" i="6"/>
  <c r="T127" i="6"/>
  <c r="X127" i="6"/>
  <c r="AB127" i="6"/>
  <c r="AF127" i="6"/>
  <c r="AJ127" i="6"/>
  <c r="G127" i="6"/>
  <c r="M127" i="6"/>
  <c r="R127" i="6"/>
  <c r="W127" i="6"/>
  <c r="AC127" i="6"/>
  <c r="AH127" i="6"/>
  <c r="I127" i="6"/>
  <c r="N127" i="6"/>
  <c r="S127" i="6"/>
  <c r="Y127" i="6"/>
  <c r="AD127" i="6"/>
  <c r="AI127" i="6"/>
  <c r="J127" i="6"/>
  <c r="O127" i="6"/>
  <c r="U127" i="6"/>
  <c r="Z127" i="6"/>
  <c r="AE127" i="6"/>
  <c r="B128" i="6"/>
  <c r="F127" i="6"/>
  <c r="C127" i="6" s="1"/>
  <c r="K127" i="6"/>
  <c r="Q127" i="6"/>
  <c r="V127" i="6"/>
  <c r="AA127" i="6"/>
  <c r="AG127" i="6"/>
  <c r="H122" i="3"/>
  <c r="L122" i="3"/>
  <c r="G122" i="3"/>
  <c r="K122" i="3"/>
  <c r="J122" i="3"/>
  <c r="E122" i="3"/>
  <c r="F122" i="3"/>
  <c r="C123" i="3"/>
  <c r="I122" i="3"/>
  <c r="G128" i="6" l="1"/>
  <c r="K128" i="6"/>
  <c r="O128" i="6"/>
  <c r="S128" i="6"/>
  <c r="W128" i="6"/>
  <c r="AA128" i="6"/>
  <c r="AE128" i="6"/>
  <c r="AI128" i="6"/>
  <c r="F128" i="6"/>
  <c r="L128" i="6"/>
  <c r="Q128" i="6"/>
  <c r="V128" i="6"/>
  <c r="AB128" i="6"/>
  <c r="AG128" i="6"/>
  <c r="H128" i="6"/>
  <c r="M128" i="6"/>
  <c r="R128" i="6"/>
  <c r="X128" i="6"/>
  <c r="AC128" i="6"/>
  <c r="AH128" i="6"/>
  <c r="I128" i="6"/>
  <c r="J128" i="6"/>
  <c r="P128" i="6"/>
  <c r="U128" i="6"/>
  <c r="Z128" i="6"/>
  <c r="AF128" i="6"/>
  <c r="B129" i="6"/>
  <c r="AD128" i="6"/>
  <c r="N128" i="6"/>
  <c r="AJ128" i="6"/>
  <c r="T128" i="6"/>
  <c r="Y128" i="6"/>
  <c r="F123" i="3"/>
  <c r="J123" i="3"/>
  <c r="C124" i="3"/>
  <c r="E123" i="3"/>
  <c r="N123" i="3" s="1"/>
  <c r="I123" i="3"/>
  <c r="H123" i="3"/>
  <c r="K123" i="3"/>
  <c r="L123" i="3"/>
  <c r="G123" i="3"/>
  <c r="N122" i="3"/>
  <c r="C128" i="6" l="1"/>
  <c r="F129" i="6"/>
  <c r="J129" i="6"/>
  <c r="N129" i="6"/>
  <c r="R129" i="6"/>
  <c r="V129" i="6"/>
  <c r="Z129" i="6"/>
  <c r="AD129" i="6"/>
  <c r="AH129" i="6"/>
  <c r="K129" i="6"/>
  <c r="P129" i="6"/>
  <c r="U129" i="6"/>
  <c r="AA129" i="6"/>
  <c r="AF129" i="6"/>
  <c r="B130" i="6"/>
  <c r="G129" i="6"/>
  <c r="L129" i="6"/>
  <c r="Q129" i="6"/>
  <c r="W129" i="6"/>
  <c r="AB129" i="6"/>
  <c r="AG129" i="6"/>
  <c r="I129" i="6"/>
  <c r="O129" i="6"/>
  <c r="T129" i="6"/>
  <c r="Y129" i="6"/>
  <c r="AE129" i="6"/>
  <c r="AJ129" i="6"/>
  <c r="S129" i="6"/>
  <c r="X129" i="6"/>
  <c r="H129" i="6"/>
  <c r="AC129" i="6"/>
  <c r="M129" i="6"/>
  <c r="AI129" i="6"/>
  <c r="H124" i="3"/>
  <c r="L124" i="3"/>
  <c r="G124" i="3"/>
  <c r="K124" i="3"/>
  <c r="F124" i="3"/>
  <c r="C125" i="3"/>
  <c r="J124" i="3"/>
  <c r="E124" i="3"/>
  <c r="N124" i="3" s="1"/>
  <c r="I124" i="3"/>
  <c r="C129" i="6" l="1"/>
  <c r="I130" i="6"/>
  <c r="M130" i="6"/>
  <c r="Q130" i="6"/>
  <c r="U130" i="6"/>
  <c r="Y130" i="6"/>
  <c r="AC130" i="6"/>
  <c r="AG130" i="6"/>
  <c r="B131" i="6"/>
  <c r="J130" i="6"/>
  <c r="O130" i="6"/>
  <c r="T130" i="6"/>
  <c r="Z130" i="6"/>
  <c r="AE130" i="6"/>
  <c r="AJ130" i="6"/>
  <c r="F130" i="6"/>
  <c r="K130" i="6"/>
  <c r="P130" i="6"/>
  <c r="V130" i="6"/>
  <c r="AA130" i="6"/>
  <c r="AF130" i="6"/>
  <c r="H130" i="6"/>
  <c r="N130" i="6"/>
  <c r="S130" i="6"/>
  <c r="X130" i="6"/>
  <c r="AD130" i="6"/>
  <c r="AI130" i="6"/>
  <c r="G130" i="6"/>
  <c r="AB130" i="6"/>
  <c r="L130" i="6"/>
  <c r="AH130" i="6"/>
  <c r="R130" i="6"/>
  <c r="W130" i="6"/>
  <c r="F125" i="3"/>
  <c r="J125" i="3"/>
  <c r="C126" i="3"/>
  <c r="E125" i="3"/>
  <c r="N125" i="3" s="1"/>
  <c r="I125" i="3"/>
  <c r="L125" i="3"/>
  <c r="G125" i="3"/>
  <c r="H125" i="3"/>
  <c r="K125" i="3"/>
  <c r="C130" i="6" l="1"/>
  <c r="H131" i="6"/>
  <c r="L131" i="6"/>
  <c r="P131" i="6"/>
  <c r="T131" i="6"/>
  <c r="X131" i="6"/>
  <c r="AB131" i="6"/>
  <c r="AF131" i="6"/>
  <c r="AJ131" i="6"/>
  <c r="I131" i="6"/>
  <c r="N131" i="6"/>
  <c r="S131" i="6"/>
  <c r="Y131" i="6"/>
  <c r="AD131" i="6"/>
  <c r="AI131" i="6"/>
  <c r="J131" i="6"/>
  <c r="O131" i="6"/>
  <c r="U131" i="6"/>
  <c r="Z131" i="6"/>
  <c r="AE131" i="6"/>
  <c r="B132" i="6"/>
  <c r="G131" i="6"/>
  <c r="M131" i="6"/>
  <c r="R131" i="6"/>
  <c r="W131" i="6"/>
  <c r="AC131" i="6"/>
  <c r="AH131" i="6"/>
  <c r="Q131" i="6"/>
  <c r="V131" i="6"/>
  <c r="F131" i="6"/>
  <c r="AA131" i="6"/>
  <c r="K131" i="6"/>
  <c r="AG131" i="6"/>
  <c r="H126" i="3"/>
  <c r="L126" i="3"/>
  <c r="G126" i="3"/>
  <c r="K126" i="3"/>
  <c r="J126" i="3"/>
  <c r="F126" i="3"/>
  <c r="C127" i="3"/>
  <c r="I126" i="3"/>
  <c r="E126" i="3"/>
  <c r="C131" i="6" l="1"/>
  <c r="G132" i="6"/>
  <c r="K132" i="6"/>
  <c r="O132" i="6"/>
  <c r="S132" i="6"/>
  <c r="W132" i="6"/>
  <c r="AA132" i="6"/>
  <c r="AE132" i="6"/>
  <c r="AI132" i="6"/>
  <c r="H132" i="6"/>
  <c r="M132" i="6"/>
  <c r="R132" i="6"/>
  <c r="X132" i="6"/>
  <c r="AC132" i="6"/>
  <c r="AH132" i="6"/>
  <c r="I132" i="6"/>
  <c r="N132" i="6"/>
  <c r="T132" i="6"/>
  <c r="Y132" i="6"/>
  <c r="AD132" i="6"/>
  <c r="AJ132" i="6"/>
  <c r="F132" i="6"/>
  <c r="L132" i="6"/>
  <c r="Q132" i="6"/>
  <c r="V132" i="6"/>
  <c r="AB132" i="6"/>
  <c r="AG132" i="6"/>
  <c r="Z132" i="6"/>
  <c r="J132" i="6"/>
  <c r="AF132" i="6"/>
  <c r="P132" i="6"/>
  <c r="B133" i="6"/>
  <c r="U132" i="6"/>
  <c r="F127" i="3"/>
  <c r="J127" i="3"/>
  <c r="C128" i="3"/>
  <c r="E127" i="3"/>
  <c r="N127" i="3" s="1"/>
  <c r="I127" i="3"/>
  <c r="H127" i="3"/>
  <c r="L127" i="3"/>
  <c r="G127" i="3"/>
  <c r="K127" i="3"/>
  <c r="N126" i="3"/>
  <c r="C132" i="6" l="1"/>
  <c r="F133" i="6"/>
  <c r="J133" i="6"/>
  <c r="N133" i="6"/>
  <c r="R133" i="6"/>
  <c r="V133" i="6"/>
  <c r="Z133" i="6"/>
  <c r="AD133" i="6"/>
  <c r="AH133" i="6"/>
  <c r="G133" i="6"/>
  <c r="L133" i="6"/>
  <c r="Q133" i="6"/>
  <c r="W133" i="6"/>
  <c r="AB133" i="6"/>
  <c r="AG133" i="6"/>
  <c r="H133" i="6"/>
  <c r="M133" i="6"/>
  <c r="S133" i="6"/>
  <c r="X133" i="6"/>
  <c r="AC133" i="6"/>
  <c r="AI133" i="6"/>
  <c r="K133" i="6"/>
  <c r="P133" i="6"/>
  <c r="U133" i="6"/>
  <c r="AA133" i="6"/>
  <c r="AF133" i="6"/>
  <c r="B134" i="6"/>
  <c r="O133" i="6"/>
  <c r="AJ133" i="6"/>
  <c r="T133" i="6"/>
  <c r="Y133" i="6"/>
  <c r="I133" i="6"/>
  <c r="AE133" i="6"/>
  <c r="H128" i="3"/>
  <c r="L128" i="3"/>
  <c r="G128" i="3"/>
  <c r="K128" i="3"/>
  <c r="F128" i="3"/>
  <c r="C129" i="3"/>
  <c r="I128" i="3"/>
  <c r="J128" i="3"/>
  <c r="E128" i="3"/>
  <c r="C133" i="6" l="1"/>
  <c r="I134" i="6"/>
  <c r="M134" i="6"/>
  <c r="Q134" i="6"/>
  <c r="U134" i="6"/>
  <c r="Y134" i="6"/>
  <c r="AC134" i="6"/>
  <c r="AG134" i="6"/>
  <c r="F134" i="6"/>
  <c r="K134" i="6"/>
  <c r="P134" i="6"/>
  <c r="V134" i="6"/>
  <c r="AA134" i="6"/>
  <c r="AF134" i="6"/>
  <c r="B135" i="6"/>
  <c r="G134" i="6"/>
  <c r="L134" i="6"/>
  <c r="R134" i="6"/>
  <c r="W134" i="6"/>
  <c r="AB134" i="6"/>
  <c r="AH134" i="6"/>
  <c r="J134" i="6"/>
  <c r="O134" i="6"/>
  <c r="T134" i="6"/>
  <c r="Z134" i="6"/>
  <c r="AE134" i="6"/>
  <c r="AJ134" i="6"/>
  <c r="X134" i="6"/>
  <c r="H134" i="6"/>
  <c r="AD134" i="6"/>
  <c r="N134" i="6"/>
  <c r="AI134" i="6"/>
  <c r="S134" i="6"/>
  <c r="F129" i="3"/>
  <c r="J129" i="3"/>
  <c r="C130" i="3"/>
  <c r="E129" i="3"/>
  <c r="N129" i="3" s="1"/>
  <c r="I129" i="3"/>
  <c r="L129" i="3"/>
  <c r="H129" i="3"/>
  <c r="K129" i="3"/>
  <c r="G129" i="3"/>
  <c r="N128" i="3"/>
  <c r="C134" i="6" l="1"/>
  <c r="H135" i="6"/>
  <c r="L135" i="6"/>
  <c r="P135" i="6"/>
  <c r="T135" i="6"/>
  <c r="X135" i="6"/>
  <c r="AB135" i="6"/>
  <c r="AF135" i="6"/>
  <c r="AJ135" i="6"/>
  <c r="I135" i="6"/>
  <c r="M135" i="6"/>
  <c r="Q135" i="6"/>
  <c r="U135" i="6"/>
  <c r="Y135" i="6"/>
  <c r="AC135" i="6"/>
  <c r="AG135" i="6"/>
  <c r="B136" i="6"/>
  <c r="G135" i="6"/>
  <c r="K135" i="6"/>
  <c r="O135" i="6"/>
  <c r="S135" i="6"/>
  <c r="W135" i="6"/>
  <c r="AA135" i="6"/>
  <c r="AE135" i="6"/>
  <c r="AI135" i="6"/>
  <c r="J135" i="6"/>
  <c r="Z135" i="6"/>
  <c r="N135" i="6"/>
  <c r="AD135" i="6"/>
  <c r="R135" i="6"/>
  <c r="AH135" i="6"/>
  <c r="F135" i="6"/>
  <c r="C135" i="6" s="1"/>
  <c r="V135" i="6"/>
  <c r="H130" i="3"/>
  <c r="L130" i="3"/>
  <c r="G130" i="3"/>
  <c r="K130" i="3"/>
  <c r="J130" i="3"/>
  <c r="E130" i="3"/>
  <c r="F130" i="3"/>
  <c r="C131" i="3"/>
  <c r="I130" i="3"/>
  <c r="G136" i="6" l="1"/>
  <c r="K136" i="6"/>
  <c r="O136" i="6"/>
  <c r="S136" i="6"/>
  <c r="W136" i="6"/>
  <c r="AA136" i="6"/>
  <c r="AE136" i="6"/>
  <c r="AI136" i="6"/>
  <c r="H136" i="6"/>
  <c r="L136" i="6"/>
  <c r="P136" i="6"/>
  <c r="T136" i="6"/>
  <c r="X136" i="6"/>
  <c r="AB136" i="6"/>
  <c r="AF136" i="6"/>
  <c r="AJ136" i="6"/>
  <c r="F136" i="6"/>
  <c r="J136" i="6"/>
  <c r="N136" i="6"/>
  <c r="R136" i="6"/>
  <c r="V136" i="6"/>
  <c r="Z136" i="6"/>
  <c r="AD136" i="6"/>
  <c r="AH136" i="6"/>
  <c r="I136" i="6"/>
  <c r="Y136" i="6"/>
  <c r="M136" i="6"/>
  <c r="AC136" i="6"/>
  <c r="Q136" i="6"/>
  <c r="AG136" i="6"/>
  <c r="U136" i="6"/>
  <c r="B137" i="6"/>
  <c r="F131" i="3"/>
  <c r="J131" i="3"/>
  <c r="C132" i="3"/>
  <c r="E131" i="3"/>
  <c r="N131" i="3" s="1"/>
  <c r="I131" i="3"/>
  <c r="H131" i="3"/>
  <c r="K131" i="3"/>
  <c r="L131" i="3"/>
  <c r="G131" i="3"/>
  <c r="N130" i="3"/>
  <c r="C136" i="6" l="1"/>
  <c r="F137" i="6"/>
  <c r="J137" i="6"/>
  <c r="N137" i="6"/>
  <c r="R137" i="6"/>
  <c r="V137" i="6"/>
  <c r="Z137" i="6"/>
  <c r="AD137" i="6"/>
  <c r="AH137" i="6"/>
  <c r="G137" i="6"/>
  <c r="K137" i="6"/>
  <c r="O137" i="6"/>
  <c r="S137" i="6"/>
  <c r="W137" i="6"/>
  <c r="AA137" i="6"/>
  <c r="AE137" i="6"/>
  <c r="AI137" i="6"/>
  <c r="I137" i="6"/>
  <c r="M137" i="6"/>
  <c r="Q137" i="6"/>
  <c r="U137" i="6"/>
  <c r="Y137" i="6"/>
  <c r="AC137" i="6"/>
  <c r="AG137" i="6"/>
  <c r="B138" i="6"/>
  <c r="H137" i="6"/>
  <c r="X137" i="6"/>
  <c r="L137" i="6"/>
  <c r="AB137" i="6"/>
  <c r="P137" i="6"/>
  <c r="AF137" i="6"/>
  <c r="T137" i="6"/>
  <c r="AJ137" i="6"/>
  <c r="H132" i="3"/>
  <c r="L132" i="3"/>
  <c r="G132" i="3"/>
  <c r="K132" i="3"/>
  <c r="F132" i="3"/>
  <c r="C133" i="3"/>
  <c r="J132" i="3"/>
  <c r="E132" i="3"/>
  <c r="N132" i="3" s="1"/>
  <c r="I132" i="3"/>
  <c r="C137" i="6" l="1"/>
  <c r="I138" i="6"/>
  <c r="M138" i="6"/>
  <c r="Q138" i="6"/>
  <c r="U138" i="6"/>
  <c r="Y138" i="6"/>
  <c r="AC138" i="6"/>
  <c r="AG138" i="6"/>
  <c r="B139" i="6"/>
  <c r="F138" i="6"/>
  <c r="J138" i="6"/>
  <c r="N138" i="6"/>
  <c r="H138" i="6"/>
  <c r="L138" i="6"/>
  <c r="P138" i="6"/>
  <c r="T138" i="6"/>
  <c r="X138" i="6"/>
  <c r="AB138" i="6"/>
  <c r="AF138" i="6"/>
  <c r="AJ138" i="6"/>
  <c r="G138" i="6"/>
  <c r="S138" i="6"/>
  <c r="AA138" i="6"/>
  <c r="AI138" i="6"/>
  <c r="K138" i="6"/>
  <c r="V138" i="6"/>
  <c r="AD138" i="6"/>
  <c r="O138" i="6"/>
  <c r="W138" i="6"/>
  <c r="AE138" i="6"/>
  <c r="R138" i="6"/>
  <c r="Z138" i="6"/>
  <c r="AH138" i="6"/>
  <c r="F133" i="3"/>
  <c r="J133" i="3"/>
  <c r="C134" i="3"/>
  <c r="E133" i="3"/>
  <c r="N133" i="3" s="1"/>
  <c r="I133" i="3"/>
  <c r="L133" i="3"/>
  <c r="G133" i="3"/>
  <c r="H133" i="3"/>
  <c r="K133" i="3"/>
  <c r="C138" i="6" l="1"/>
  <c r="H139" i="6"/>
  <c r="L139" i="6"/>
  <c r="P139" i="6"/>
  <c r="T139" i="6"/>
  <c r="X139" i="6"/>
  <c r="AB139" i="6"/>
  <c r="AF139" i="6"/>
  <c r="AJ139" i="6"/>
  <c r="G139" i="6"/>
  <c r="K139" i="6"/>
  <c r="O139" i="6"/>
  <c r="S139" i="6"/>
  <c r="W139" i="6"/>
  <c r="AA139" i="6"/>
  <c r="AE139" i="6"/>
  <c r="AI139" i="6"/>
  <c r="J139" i="6"/>
  <c r="R139" i="6"/>
  <c r="Z139" i="6"/>
  <c r="AH139" i="6"/>
  <c r="M139" i="6"/>
  <c r="U139" i="6"/>
  <c r="AC139" i="6"/>
  <c r="B140" i="6"/>
  <c r="F139" i="6"/>
  <c r="N139" i="6"/>
  <c r="V139" i="6"/>
  <c r="AD139" i="6"/>
  <c r="I139" i="6"/>
  <c r="Q139" i="6"/>
  <c r="Y139" i="6"/>
  <c r="AG139" i="6"/>
  <c r="H134" i="3"/>
  <c r="L134" i="3"/>
  <c r="G134" i="3"/>
  <c r="K134" i="3"/>
  <c r="J134" i="3"/>
  <c r="F134" i="3"/>
  <c r="C135" i="3"/>
  <c r="I134" i="3"/>
  <c r="E134" i="3"/>
  <c r="C139" i="6" l="1"/>
  <c r="G140" i="6"/>
  <c r="K140" i="6"/>
  <c r="O140" i="6"/>
  <c r="S140" i="6"/>
  <c r="W140" i="6"/>
  <c r="AA140" i="6"/>
  <c r="AE140" i="6"/>
  <c r="AI140" i="6"/>
  <c r="F140" i="6"/>
  <c r="J140" i="6"/>
  <c r="N140" i="6"/>
  <c r="R140" i="6"/>
  <c r="V140" i="6"/>
  <c r="Z140" i="6"/>
  <c r="AD140" i="6"/>
  <c r="AH140" i="6"/>
  <c r="I140" i="6"/>
  <c r="Q140" i="6"/>
  <c r="Y140" i="6"/>
  <c r="AG140" i="6"/>
  <c r="L140" i="6"/>
  <c r="T140" i="6"/>
  <c r="AB140" i="6"/>
  <c r="AJ140" i="6"/>
  <c r="M140" i="6"/>
  <c r="U140" i="6"/>
  <c r="AC140" i="6"/>
  <c r="B141" i="6"/>
  <c r="H140" i="6"/>
  <c r="P140" i="6"/>
  <c r="X140" i="6"/>
  <c r="AF140" i="6"/>
  <c r="F135" i="3"/>
  <c r="J135" i="3"/>
  <c r="C136" i="3"/>
  <c r="E135" i="3"/>
  <c r="I135" i="3"/>
  <c r="H135" i="3"/>
  <c r="L135" i="3"/>
  <c r="G135" i="3"/>
  <c r="K135" i="3"/>
  <c r="N134" i="3"/>
  <c r="C140" i="6" l="1"/>
  <c r="F141" i="6"/>
  <c r="J141" i="6"/>
  <c r="N141" i="6"/>
  <c r="R141" i="6"/>
  <c r="V141" i="6"/>
  <c r="Z141" i="6"/>
  <c r="AD141" i="6"/>
  <c r="AH141" i="6"/>
  <c r="I141" i="6"/>
  <c r="M141" i="6"/>
  <c r="Q141" i="6"/>
  <c r="U141" i="6"/>
  <c r="Y141" i="6"/>
  <c r="AC141" i="6"/>
  <c r="AG141" i="6"/>
  <c r="B142" i="6"/>
  <c r="H141" i="6"/>
  <c r="P141" i="6"/>
  <c r="X141" i="6"/>
  <c r="AF141" i="6"/>
  <c r="K141" i="6"/>
  <c r="S141" i="6"/>
  <c r="AA141" i="6"/>
  <c r="AI141" i="6"/>
  <c r="L141" i="6"/>
  <c r="T141" i="6"/>
  <c r="AB141" i="6"/>
  <c r="AJ141" i="6"/>
  <c r="G141" i="6"/>
  <c r="O141" i="6"/>
  <c r="W141" i="6"/>
  <c r="AE141" i="6"/>
  <c r="N135" i="3"/>
  <c r="H136" i="3"/>
  <c r="L136" i="3"/>
  <c r="G136" i="3"/>
  <c r="K136" i="3"/>
  <c r="F136" i="3"/>
  <c r="C137" i="3"/>
  <c r="I136" i="3"/>
  <c r="J136" i="3"/>
  <c r="E136" i="3"/>
  <c r="C141" i="6" l="1"/>
  <c r="I142" i="6"/>
  <c r="M142" i="6"/>
  <c r="Q142" i="6"/>
  <c r="U142" i="6"/>
  <c r="Y142" i="6"/>
  <c r="AC142" i="6"/>
  <c r="AG142" i="6"/>
  <c r="B143" i="6"/>
  <c r="H142" i="6"/>
  <c r="L142" i="6"/>
  <c r="P142" i="6"/>
  <c r="T142" i="6"/>
  <c r="X142" i="6"/>
  <c r="AB142" i="6"/>
  <c r="AF142" i="6"/>
  <c r="AJ142" i="6"/>
  <c r="G142" i="6"/>
  <c r="O142" i="6"/>
  <c r="W142" i="6"/>
  <c r="AE142" i="6"/>
  <c r="J142" i="6"/>
  <c r="R142" i="6"/>
  <c r="Z142" i="6"/>
  <c r="AH142" i="6"/>
  <c r="K142" i="6"/>
  <c r="S142" i="6"/>
  <c r="AA142" i="6"/>
  <c r="AI142" i="6"/>
  <c r="F142" i="6"/>
  <c r="N142" i="6"/>
  <c r="V142" i="6"/>
  <c r="AD142" i="6"/>
  <c r="F137" i="3"/>
  <c r="J137" i="3"/>
  <c r="C138" i="3"/>
  <c r="E137" i="3"/>
  <c r="N137" i="3" s="1"/>
  <c r="I137" i="3"/>
  <c r="L137" i="3"/>
  <c r="K137" i="3"/>
  <c r="G137" i="3"/>
  <c r="H137" i="3"/>
  <c r="N136" i="3"/>
  <c r="C142" i="6" l="1"/>
  <c r="H143" i="6"/>
  <c r="L143" i="6"/>
  <c r="P143" i="6"/>
  <c r="T143" i="6"/>
  <c r="X143" i="6"/>
  <c r="AB143" i="6"/>
  <c r="AF143" i="6"/>
  <c r="AJ143" i="6"/>
  <c r="G143" i="6"/>
  <c r="K143" i="6"/>
  <c r="O143" i="6"/>
  <c r="S143" i="6"/>
  <c r="W143" i="6"/>
  <c r="AA143" i="6"/>
  <c r="AE143" i="6"/>
  <c r="AI143" i="6"/>
  <c r="F143" i="6"/>
  <c r="N143" i="6"/>
  <c r="V143" i="6"/>
  <c r="AD143" i="6"/>
  <c r="I143" i="6"/>
  <c r="Q143" i="6"/>
  <c r="Y143" i="6"/>
  <c r="AG143" i="6"/>
  <c r="J143" i="6"/>
  <c r="R143" i="6"/>
  <c r="Z143" i="6"/>
  <c r="AH143" i="6"/>
  <c r="M143" i="6"/>
  <c r="U143" i="6"/>
  <c r="AC143" i="6"/>
  <c r="B144" i="6"/>
  <c r="H138" i="3"/>
  <c r="L138" i="3"/>
  <c r="G138" i="3"/>
  <c r="K138" i="3"/>
  <c r="J138" i="3"/>
  <c r="E138" i="3"/>
  <c r="F138" i="3"/>
  <c r="C139" i="3"/>
  <c r="I138" i="3"/>
  <c r="C143" i="6" l="1"/>
  <c r="G144" i="6"/>
  <c r="K144" i="6"/>
  <c r="O144" i="6"/>
  <c r="S144" i="6"/>
  <c r="W144" i="6"/>
  <c r="AA144" i="6"/>
  <c r="AE144" i="6"/>
  <c r="AI144" i="6"/>
  <c r="F144" i="6"/>
  <c r="J144" i="6"/>
  <c r="N144" i="6"/>
  <c r="R144" i="6"/>
  <c r="V144" i="6"/>
  <c r="Z144" i="6"/>
  <c r="AD144" i="6"/>
  <c r="AH144" i="6"/>
  <c r="M144" i="6"/>
  <c r="U144" i="6"/>
  <c r="AC144" i="6"/>
  <c r="B145" i="6"/>
  <c r="H144" i="6"/>
  <c r="P144" i="6"/>
  <c r="X144" i="6"/>
  <c r="AF144" i="6"/>
  <c r="I144" i="6"/>
  <c r="Q144" i="6"/>
  <c r="Y144" i="6"/>
  <c r="AG144" i="6"/>
  <c r="L144" i="6"/>
  <c r="T144" i="6"/>
  <c r="AB144" i="6"/>
  <c r="AJ144" i="6"/>
  <c r="N138" i="3"/>
  <c r="F139" i="3"/>
  <c r="J139" i="3"/>
  <c r="C140" i="3"/>
  <c r="E139" i="3"/>
  <c r="I139" i="3"/>
  <c r="H139" i="3"/>
  <c r="K139" i="3"/>
  <c r="L139" i="3"/>
  <c r="G139" i="3"/>
  <c r="C144" i="6" l="1"/>
  <c r="F145" i="6"/>
  <c r="J145" i="6"/>
  <c r="N145" i="6"/>
  <c r="R145" i="6"/>
  <c r="V145" i="6"/>
  <c r="Z145" i="6"/>
  <c r="AD145" i="6"/>
  <c r="AH145" i="6"/>
  <c r="I145" i="6"/>
  <c r="M145" i="6"/>
  <c r="Q145" i="6"/>
  <c r="U145" i="6"/>
  <c r="Y145" i="6"/>
  <c r="AC145" i="6"/>
  <c r="AG145" i="6"/>
  <c r="B146" i="6"/>
  <c r="L145" i="6"/>
  <c r="T145" i="6"/>
  <c r="AB145" i="6"/>
  <c r="AJ145" i="6"/>
  <c r="G145" i="6"/>
  <c r="O145" i="6"/>
  <c r="W145" i="6"/>
  <c r="AE145" i="6"/>
  <c r="H145" i="6"/>
  <c r="P145" i="6"/>
  <c r="X145" i="6"/>
  <c r="AF145" i="6"/>
  <c r="K145" i="6"/>
  <c r="S145" i="6"/>
  <c r="AA145" i="6"/>
  <c r="AI145" i="6"/>
  <c r="H140" i="3"/>
  <c r="L140" i="3"/>
  <c r="G140" i="3"/>
  <c r="K140" i="3"/>
  <c r="F140" i="3"/>
  <c r="C141" i="3"/>
  <c r="J140" i="3"/>
  <c r="E140" i="3"/>
  <c r="N140" i="3" s="1"/>
  <c r="I140" i="3"/>
  <c r="N139" i="3"/>
  <c r="C145" i="6" l="1"/>
  <c r="I146" i="6"/>
  <c r="M146" i="6"/>
  <c r="Q146" i="6"/>
  <c r="U146" i="6"/>
  <c r="Y146" i="6"/>
  <c r="AC146" i="6"/>
  <c r="AG146" i="6"/>
  <c r="B147" i="6"/>
  <c r="H146" i="6"/>
  <c r="L146" i="6"/>
  <c r="P146" i="6"/>
  <c r="T146" i="6"/>
  <c r="X146" i="6"/>
  <c r="AB146" i="6"/>
  <c r="AF146" i="6"/>
  <c r="AJ146" i="6"/>
  <c r="K146" i="6"/>
  <c r="S146" i="6"/>
  <c r="AA146" i="6"/>
  <c r="AI146" i="6"/>
  <c r="F146" i="6"/>
  <c r="N146" i="6"/>
  <c r="V146" i="6"/>
  <c r="AD146" i="6"/>
  <c r="G146" i="6"/>
  <c r="O146" i="6"/>
  <c r="W146" i="6"/>
  <c r="AE146" i="6"/>
  <c r="J146" i="6"/>
  <c r="R146" i="6"/>
  <c r="Z146" i="6"/>
  <c r="AH146" i="6"/>
  <c r="F141" i="3"/>
  <c r="E141" i="3"/>
  <c r="I141" i="3"/>
  <c r="K141" i="3"/>
  <c r="L141" i="3"/>
  <c r="C142" i="3"/>
  <c r="J141" i="3"/>
  <c r="G141" i="3"/>
  <c r="H141" i="3"/>
  <c r="C146" i="6" l="1"/>
  <c r="H147" i="6"/>
  <c r="L147" i="6"/>
  <c r="P147" i="6"/>
  <c r="T147" i="6"/>
  <c r="X147" i="6"/>
  <c r="AB147" i="6"/>
  <c r="AF147" i="6"/>
  <c r="AJ147" i="6"/>
  <c r="G147" i="6"/>
  <c r="K147" i="6"/>
  <c r="O147" i="6"/>
  <c r="S147" i="6"/>
  <c r="W147" i="6"/>
  <c r="AA147" i="6"/>
  <c r="AE147" i="6"/>
  <c r="AI147" i="6"/>
  <c r="J147" i="6"/>
  <c r="R147" i="6"/>
  <c r="Z147" i="6"/>
  <c r="AH147" i="6"/>
  <c r="M147" i="6"/>
  <c r="U147" i="6"/>
  <c r="AC147" i="6"/>
  <c r="B148" i="6"/>
  <c r="F147" i="6"/>
  <c r="N147" i="6"/>
  <c r="V147" i="6"/>
  <c r="AD147" i="6"/>
  <c r="I147" i="6"/>
  <c r="Q147" i="6"/>
  <c r="Y147" i="6"/>
  <c r="AG147" i="6"/>
  <c r="N141" i="3"/>
  <c r="G142" i="3"/>
  <c r="K142" i="3"/>
  <c r="F142" i="3"/>
  <c r="L142" i="3"/>
  <c r="I142" i="3"/>
  <c r="E142" i="3"/>
  <c r="J142" i="3"/>
  <c r="H142" i="3"/>
  <c r="C143" i="3"/>
  <c r="C147" i="6" l="1"/>
  <c r="G148" i="6"/>
  <c r="K148" i="6"/>
  <c r="O148" i="6"/>
  <c r="S148" i="6"/>
  <c r="W148" i="6"/>
  <c r="AA148" i="6"/>
  <c r="AE148" i="6"/>
  <c r="AI148" i="6"/>
  <c r="F148" i="6"/>
  <c r="J148" i="6"/>
  <c r="N148" i="6"/>
  <c r="R148" i="6"/>
  <c r="V148" i="6"/>
  <c r="Z148" i="6"/>
  <c r="AD148" i="6"/>
  <c r="AH148" i="6"/>
  <c r="I148" i="6"/>
  <c r="Q148" i="6"/>
  <c r="Y148" i="6"/>
  <c r="AG148" i="6"/>
  <c r="L148" i="6"/>
  <c r="T148" i="6"/>
  <c r="AB148" i="6"/>
  <c r="AJ148" i="6"/>
  <c r="M148" i="6"/>
  <c r="U148" i="6"/>
  <c r="AC148" i="6"/>
  <c r="B149" i="6"/>
  <c r="H148" i="6"/>
  <c r="P148" i="6"/>
  <c r="X148" i="6"/>
  <c r="AF148" i="6"/>
  <c r="E143" i="3"/>
  <c r="I143" i="3"/>
  <c r="G143" i="3"/>
  <c r="L143" i="3"/>
  <c r="C144" i="3"/>
  <c r="J143" i="3"/>
  <c r="F143" i="3"/>
  <c r="K143" i="3"/>
  <c r="H143" i="3"/>
  <c r="N142" i="3"/>
  <c r="C148" i="6" l="1"/>
  <c r="F149" i="6"/>
  <c r="J149" i="6"/>
  <c r="N149" i="6"/>
  <c r="R149" i="6"/>
  <c r="V149" i="6"/>
  <c r="Z149" i="6"/>
  <c r="AD149" i="6"/>
  <c r="AH149" i="6"/>
  <c r="I149" i="6"/>
  <c r="M149" i="6"/>
  <c r="Q149" i="6"/>
  <c r="U149" i="6"/>
  <c r="Y149" i="6"/>
  <c r="AC149" i="6"/>
  <c r="AG149" i="6"/>
  <c r="B150" i="6"/>
  <c r="H149" i="6"/>
  <c r="P149" i="6"/>
  <c r="X149" i="6"/>
  <c r="AF149" i="6"/>
  <c r="K149" i="6"/>
  <c r="S149" i="6"/>
  <c r="AA149" i="6"/>
  <c r="AI149" i="6"/>
  <c r="L149" i="6"/>
  <c r="T149" i="6"/>
  <c r="AB149" i="6"/>
  <c r="AJ149" i="6"/>
  <c r="G149" i="6"/>
  <c r="O149" i="6"/>
  <c r="W149" i="6"/>
  <c r="AE149" i="6"/>
  <c r="G144" i="3"/>
  <c r="K144" i="3"/>
  <c r="H144" i="3"/>
  <c r="I144" i="3"/>
  <c r="J144" i="3"/>
  <c r="F144" i="3"/>
  <c r="L144" i="3"/>
  <c r="C145" i="3"/>
  <c r="E144" i="3"/>
  <c r="N143" i="3"/>
  <c r="C149" i="6" l="1"/>
  <c r="I150" i="6"/>
  <c r="M150" i="6"/>
  <c r="Q150" i="6"/>
  <c r="U150" i="6"/>
  <c r="Y150" i="6"/>
  <c r="AC150" i="6"/>
  <c r="AG150" i="6"/>
  <c r="H150" i="6"/>
  <c r="L150" i="6"/>
  <c r="P150" i="6"/>
  <c r="T150" i="6"/>
  <c r="X150" i="6"/>
  <c r="AB150" i="6"/>
  <c r="AF150" i="6"/>
  <c r="AJ150" i="6"/>
  <c r="G150" i="6"/>
  <c r="O150" i="6"/>
  <c r="W150" i="6"/>
  <c r="AE150" i="6"/>
  <c r="J150" i="6"/>
  <c r="R150" i="6"/>
  <c r="Z150" i="6"/>
  <c r="AH150" i="6"/>
  <c r="K150" i="6"/>
  <c r="S150" i="6"/>
  <c r="AA150" i="6"/>
  <c r="AI150" i="6"/>
  <c r="F150" i="6"/>
  <c r="N150" i="6"/>
  <c r="V150" i="6"/>
  <c r="AD150" i="6"/>
  <c r="E145" i="3"/>
  <c r="I145" i="3"/>
  <c r="H145" i="3"/>
  <c r="C146" i="3"/>
  <c r="J145" i="3"/>
  <c r="F145" i="3"/>
  <c r="G145" i="3"/>
  <c r="L145" i="3"/>
  <c r="K145" i="3"/>
  <c r="N144" i="3"/>
  <c r="C150" i="6" l="1"/>
  <c r="G146" i="3"/>
  <c r="K146" i="3"/>
  <c r="I146" i="3"/>
  <c r="C147" i="3"/>
  <c r="J146" i="3"/>
  <c r="F146" i="3"/>
  <c r="H146" i="3"/>
  <c r="E146" i="3"/>
  <c r="N146" i="3" s="1"/>
  <c r="L146" i="3"/>
  <c r="N145" i="3"/>
  <c r="E147" i="3" l="1"/>
  <c r="I147" i="3"/>
  <c r="J147" i="3"/>
  <c r="K147" i="3"/>
  <c r="G147" i="3"/>
  <c r="L147" i="3"/>
  <c r="H147" i="3"/>
  <c r="C148" i="3"/>
  <c r="F147" i="3"/>
  <c r="G148" i="3" l="1"/>
  <c r="K148" i="3"/>
  <c r="E148" i="3"/>
  <c r="J148" i="3"/>
  <c r="L148" i="3"/>
  <c r="I148" i="3"/>
  <c r="C149" i="3"/>
  <c r="F148" i="3"/>
  <c r="H148" i="3"/>
  <c r="N147" i="3"/>
  <c r="E149" i="3" l="1"/>
  <c r="I149" i="3"/>
  <c r="F149" i="3"/>
  <c r="K149" i="3"/>
  <c r="L149" i="3"/>
  <c r="C150" i="3"/>
  <c r="J149" i="3"/>
  <c r="G149" i="3"/>
  <c r="H149" i="3"/>
  <c r="N148" i="3"/>
  <c r="G150" i="3" l="1"/>
  <c r="K150" i="3"/>
  <c r="F150" i="3"/>
  <c r="L150" i="3"/>
  <c r="C151" i="3"/>
  <c r="E150" i="3"/>
  <c r="J150" i="3"/>
  <c r="H150" i="3"/>
  <c r="I150" i="3"/>
  <c r="N149" i="3"/>
  <c r="N150" i="3" l="1"/>
  <c r="E151" i="3"/>
  <c r="I151" i="3"/>
  <c r="G151" i="3"/>
  <c r="L151" i="3"/>
  <c r="C152" i="3"/>
  <c r="F151" i="3"/>
  <c r="K151" i="3"/>
  <c r="H151" i="3"/>
  <c r="J151" i="3"/>
  <c r="N151" i="3" l="1"/>
  <c r="G152" i="3"/>
  <c r="K152" i="3"/>
  <c r="H152" i="3"/>
  <c r="C153" i="3"/>
  <c r="J152" i="3"/>
  <c r="F152" i="3"/>
  <c r="L152" i="3"/>
  <c r="I152" i="3"/>
  <c r="E152" i="3"/>
  <c r="N152" i="3" l="1"/>
  <c r="E153" i="3"/>
  <c r="I153" i="3"/>
  <c r="H153" i="3"/>
  <c r="C154" i="3"/>
  <c r="G153" i="3"/>
  <c r="L153" i="3"/>
  <c r="J153" i="3"/>
  <c r="F153" i="3"/>
  <c r="K153" i="3"/>
  <c r="N153" i="3" l="1"/>
  <c r="G154" i="3"/>
  <c r="K154" i="3"/>
  <c r="I154" i="3"/>
  <c r="C155" i="3"/>
  <c r="E154" i="3"/>
  <c r="H154" i="3"/>
  <c r="J154" i="3"/>
  <c r="F154" i="3"/>
  <c r="L154" i="3"/>
  <c r="N154" i="3" l="1"/>
  <c r="E155" i="3"/>
  <c r="I155" i="3"/>
  <c r="J155" i="3"/>
  <c r="F155" i="3"/>
  <c r="H155" i="3"/>
  <c r="C156" i="3"/>
  <c r="K155" i="3"/>
  <c r="G155" i="3"/>
  <c r="L155" i="3"/>
  <c r="N155" i="3" l="1"/>
  <c r="G156" i="3"/>
  <c r="K156" i="3"/>
  <c r="E156" i="3"/>
  <c r="N156" i="3" s="1"/>
  <c r="J156" i="3"/>
  <c r="F156" i="3"/>
  <c r="I156" i="3"/>
  <c r="C157" i="3"/>
  <c r="L156" i="3"/>
  <c r="H156" i="3"/>
  <c r="E157" i="3" l="1"/>
  <c r="I157" i="3"/>
  <c r="F157" i="3"/>
  <c r="K157" i="3"/>
  <c r="G157" i="3"/>
  <c r="J157" i="3"/>
  <c r="L157" i="3"/>
  <c r="H157" i="3"/>
  <c r="C158" i="3"/>
  <c r="G158" i="3" l="1"/>
  <c r="K158" i="3"/>
  <c r="F158" i="3"/>
  <c r="L158" i="3"/>
  <c r="H158" i="3"/>
  <c r="E158" i="3"/>
  <c r="J158" i="3"/>
  <c r="I158" i="3"/>
  <c r="C159" i="3"/>
  <c r="N157" i="3"/>
  <c r="N158" i="3" l="1"/>
  <c r="E159" i="3"/>
  <c r="I159" i="3"/>
  <c r="G159" i="3"/>
  <c r="L159" i="3"/>
  <c r="H159" i="3"/>
  <c r="F159" i="3"/>
  <c r="K159" i="3"/>
  <c r="C160" i="3"/>
  <c r="J159" i="3"/>
  <c r="N159" i="3" l="1"/>
  <c r="G160" i="3"/>
  <c r="K160" i="3"/>
  <c r="H160" i="3"/>
  <c r="C161" i="3"/>
  <c r="F160" i="3"/>
  <c r="L160" i="3"/>
  <c r="I160" i="3"/>
  <c r="E160" i="3"/>
  <c r="J160" i="3"/>
  <c r="N160" i="3" l="1"/>
  <c r="E161" i="3"/>
  <c r="I161" i="3"/>
  <c r="H161" i="3"/>
  <c r="C162" i="3"/>
  <c r="G161" i="3"/>
  <c r="L161" i="3"/>
  <c r="J161" i="3"/>
  <c r="K161" i="3"/>
  <c r="F161" i="3"/>
  <c r="N161" i="3" l="1"/>
  <c r="G162" i="3"/>
  <c r="K162" i="3"/>
  <c r="I162" i="3"/>
  <c r="C163" i="3"/>
  <c r="E162" i="3"/>
  <c r="H162" i="3"/>
  <c r="J162" i="3"/>
  <c r="F162" i="3"/>
  <c r="L162" i="3"/>
  <c r="N162" i="3" l="1"/>
  <c r="E163" i="3"/>
  <c r="I163" i="3"/>
  <c r="J163" i="3"/>
  <c r="F163" i="3"/>
  <c r="H163" i="3"/>
  <c r="C164" i="3"/>
  <c r="K163" i="3"/>
  <c r="L163" i="3"/>
  <c r="G163" i="3"/>
  <c r="G164" i="3" l="1"/>
  <c r="K164" i="3"/>
  <c r="E164" i="3"/>
  <c r="J164" i="3"/>
  <c r="F164" i="3"/>
  <c r="I164" i="3"/>
  <c r="C165" i="3"/>
  <c r="L164" i="3"/>
  <c r="H164" i="3"/>
  <c r="N163" i="3"/>
  <c r="E165" i="3" l="1"/>
  <c r="I165" i="3"/>
  <c r="F165" i="3"/>
  <c r="K165" i="3"/>
  <c r="G165" i="3"/>
  <c r="J165" i="3"/>
  <c r="L165" i="3"/>
  <c r="C166" i="3"/>
  <c r="H165" i="3"/>
  <c r="N164" i="3"/>
  <c r="G166" i="3" l="1"/>
  <c r="K166" i="3"/>
  <c r="F166" i="3"/>
  <c r="L166" i="3"/>
  <c r="H166" i="3"/>
  <c r="E166" i="3"/>
  <c r="J166" i="3"/>
  <c r="I166" i="3"/>
  <c r="C167" i="3"/>
  <c r="N165" i="3"/>
  <c r="N166" i="3" l="1"/>
  <c r="E167" i="3"/>
  <c r="I167" i="3"/>
  <c r="G167" i="3"/>
  <c r="L167" i="3"/>
  <c r="H167" i="3"/>
  <c r="F167" i="3"/>
  <c r="K167" i="3"/>
  <c r="C168" i="3"/>
  <c r="J167" i="3"/>
  <c r="N167" i="3" l="1"/>
  <c r="G168" i="3"/>
  <c r="K168" i="3"/>
  <c r="H168" i="3"/>
  <c r="C169" i="3"/>
  <c r="F168" i="3"/>
  <c r="L168" i="3"/>
  <c r="I168" i="3"/>
  <c r="E168" i="3"/>
  <c r="J168" i="3"/>
  <c r="N168" i="3" l="1"/>
  <c r="E169" i="3"/>
  <c r="I169" i="3"/>
  <c r="H169" i="3"/>
  <c r="C170" i="3"/>
  <c r="G169" i="3"/>
  <c r="L169" i="3"/>
  <c r="J169" i="3"/>
  <c r="F169" i="3"/>
  <c r="K169" i="3"/>
  <c r="N169" i="3" l="1"/>
  <c r="G170" i="3"/>
  <c r="K170" i="3"/>
  <c r="I170" i="3"/>
  <c r="C171" i="3"/>
  <c r="E170" i="3"/>
  <c r="H170" i="3"/>
  <c r="J170" i="3"/>
  <c r="F170" i="3"/>
  <c r="L170" i="3"/>
  <c r="N170" i="3" l="1"/>
  <c r="E171" i="3"/>
  <c r="I171" i="3"/>
  <c r="J171" i="3"/>
  <c r="F171" i="3"/>
  <c r="H171" i="3"/>
  <c r="C172" i="3"/>
  <c r="K171" i="3"/>
  <c r="G171" i="3"/>
  <c r="L171" i="3"/>
  <c r="N171" i="3" l="1"/>
  <c r="G172" i="3"/>
  <c r="K172" i="3"/>
  <c r="E172" i="3"/>
  <c r="N172" i="3" s="1"/>
  <c r="J172" i="3"/>
  <c r="F172" i="3"/>
  <c r="I172" i="3"/>
  <c r="C173" i="3"/>
  <c r="L172" i="3"/>
  <c r="H172" i="3"/>
  <c r="E173" i="3" l="1"/>
  <c r="I173" i="3"/>
  <c r="F173" i="3"/>
  <c r="K173" i="3"/>
  <c r="G173" i="3"/>
  <c r="J173" i="3"/>
  <c r="L173" i="3"/>
  <c r="H173" i="3"/>
  <c r="C174" i="3"/>
  <c r="G174" i="3" l="1"/>
  <c r="K174" i="3"/>
  <c r="F174" i="3"/>
  <c r="L174" i="3"/>
  <c r="H174" i="3"/>
  <c r="E174" i="3"/>
  <c r="J174" i="3"/>
  <c r="I174" i="3"/>
  <c r="C175" i="3"/>
  <c r="N173" i="3"/>
  <c r="N174" i="3" l="1"/>
  <c r="E175" i="3"/>
  <c r="I175" i="3"/>
  <c r="G175" i="3"/>
  <c r="L175" i="3"/>
  <c r="H175" i="3"/>
  <c r="F175" i="3"/>
  <c r="K175" i="3"/>
  <c r="C176" i="3"/>
  <c r="J175" i="3"/>
  <c r="G176" i="3" l="1"/>
  <c r="K176" i="3"/>
  <c r="H176" i="3"/>
  <c r="I176" i="3"/>
  <c r="F176" i="3"/>
  <c r="L176" i="3"/>
  <c r="C177" i="3"/>
  <c r="J176" i="3"/>
  <c r="E176" i="3"/>
  <c r="N175" i="3"/>
  <c r="E177" i="3" l="1"/>
  <c r="I177" i="3"/>
  <c r="H177" i="3"/>
  <c r="C178" i="3"/>
  <c r="J177" i="3"/>
  <c r="G177" i="3"/>
  <c r="L177" i="3"/>
  <c r="F177" i="3"/>
  <c r="K177" i="3"/>
  <c r="N176" i="3"/>
  <c r="G178" i="3" l="1"/>
  <c r="K178" i="3"/>
  <c r="I178" i="3"/>
  <c r="C179" i="3"/>
  <c r="E178" i="3"/>
  <c r="H178" i="3"/>
  <c r="J178" i="3"/>
  <c r="L178" i="3"/>
  <c r="F178" i="3"/>
  <c r="N177" i="3"/>
  <c r="E179" i="3" l="1"/>
  <c r="I179" i="3"/>
  <c r="J179" i="3"/>
  <c r="F179" i="3"/>
  <c r="H179" i="3"/>
  <c r="C180" i="3"/>
  <c r="K179" i="3"/>
  <c r="G179" i="3"/>
  <c r="L179" i="3"/>
  <c r="N178" i="3"/>
  <c r="G180" i="3" l="1"/>
  <c r="K180" i="3"/>
  <c r="E180" i="3"/>
  <c r="J180" i="3"/>
  <c r="F180" i="3"/>
  <c r="I180" i="3"/>
  <c r="C181" i="3"/>
  <c r="L180" i="3"/>
  <c r="H180" i="3"/>
  <c r="N179" i="3"/>
  <c r="E181" i="3" l="1"/>
  <c r="I181" i="3"/>
  <c r="F181" i="3"/>
  <c r="K181" i="3"/>
  <c r="G181" i="3"/>
  <c r="J181" i="3"/>
  <c r="C182" i="3"/>
  <c r="L181" i="3"/>
  <c r="H181" i="3"/>
  <c r="N180" i="3"/>
  <c r="E182" i="3" l="1"/>
  <c r="I182" i="3"/>
  <c r="F182" i="3"/>
  <c r="H182" i="3"/>
  <c r="L182" i="3"/>
  <c r="J182" i="3"/>
  <c r="K182" i="3"/>
  <c r="G182" i="3"/>
  <c r="N181" i="3"/>
  <c r="N182" i="3" l="1"/>
</calcChain>
</file>

<file path=xl/sharedStrings.xml><?xml version="1.0" encoding="utf-8"?>
<sst xmlns="http://schemas.openxmlformats.org/spreadsheetml/2006/main" count="213" uniqueCount="137">
  <si>
    <t>Time</t>
  </si>
  <si>
    <t>Signal</t>
  </si>
  <si>
    <t>Frequency</t>
  </si>
  <si>
    <t>FTT Magnitude</t>
  </si>
  <si>
    <t>Complex FFT</t>
  </si>
  <si>
    <t>0</t>
  </si>
  <si>
    <t>9,99999999999993-101,531703876089i</t>
  </si>
  <si>
    <t>9,99999999999994-32,9655820893832i</t>
  </si>
  <si>
    <t>9,99999999999997-18,7086841178939i</t>
  </si>
  <si>
    <t>9,99999999999995-12,1850352558797i</t>
  </si>
  <si>
    <t>9,99999999999999-8,20678790828661i</t>
  </si>
  <si>
    <t>9,99999999999998-5,34511135950792i</t>
  </si>
  <si>
    <t>9,99999999999998-3,03346683607344i</t>
  </si>
  <si>
    <t>9,99999999999994-0,984914033571648i</t>
  </si>
  <si>
    <t>10+0,984914033571641i</t>
  </si>
  <si>
    <t>9,99999999999999+3,03346683607341i</t>
  </si>
  <si>
    <t>10+5,3451113595079i</t>
  </si>
  <si>
    <t>9,99999999999999+8,20678790828656i</t>
  </si>
  <si>
    <t>10+12,1850352558798i</t>
  </si>
  <si>
    <t>10+18,7086841178939i</t>
  </si>
  <si>
    <t>10,0000000000001+32,9655820893832i</t>
  </si>
  <si>
    <t>10,0000000000002+101,531703876089i</t>
  </si>
  <si>
    <t>x</t>
  </si>
  <si>
    <t>vzorky</t>
  </si>
  <si>
    <t>Fourier koef</t>
  </si>
  <si>
    <t>pořadí</t>
  </si>
  <si>
    <t>koef.</t>
  </si>
  <si>
    <t>s čím</t>
  </si>
  <si>
    <t>je</t>
  </si>
  <si>
    <t>sdružený</t>
  </si>
  <si>
    <t>hodnota</t>
  </si>
  <si>
    <t>Absolutní</t>
  </si>
  <si>
    <t>N</t>
  </si>
  <si>
    <t>počet vzorků</t>
  </si>
  <si>
    <t>Amplituda</t>
  </si>
  <si>
    <t>harmonické</t>
  </si>
  <si>
    <t>Fázový</t>
  </si>
  <si>
    <t>posuv</t>
  </si>
  <si>
    <t xml:space="preserve"> </t>
  </si>
  <si>
    <t>cosinusovky</t>
  </si>
  <si>
    <t>rad</t>
  </si>
  <si>
    <t>čas</t>
  </si>
  <si>
    <t>úhel</t>
  </si>
  <si>
    <t>kmit. Harm.</t>
  </si>
  <si>
    <t>číslo  harm</t>
  </si>
  <si>
    <t>napětí harm.</t>
  </si>
  <si>
    <t>perioda list 1</t>
  </si>
  <si>
    <t>kmitočet signálu</t>
  </si>
  <si>
    <t>SUMA</t>
  </si>
  <si>
    <t>fázový posuv rad</t>
  </si>
  <si>
    <t>Tohle je špatně, FFT bleje kosinusovky !!!!!!!!</t>
  </si>
  <si>
    <t>číslo</t>
  </si>
  <si>
    <t>vzorku</t>
  </si>
  <si>
    <t>vzorek</t>
  </si>
  <si>
    <t>471</t>
  </si>
  <si>
    <t>-1,08900725205335-22,3141019547302i</t>
  </si>
  <si>
    <t>-135,995624449018-16,3023929673184i</t>
  </si>
  <si>
    <t>1,9594281748489-0,382984219790018i</t>
  </si>
  <si>
    <t>39,9948904482985-16,2656465234125i</t>
  </si>
  <si>
    <t>34,9904432789659+28,0346899386244i</t>
  </si>
  <si>
    <t>36,5767238689224+52,9595958549891i</t>
  </si>
  <si>
    <t>-1,85037409012653+39,017346177499i</t>
  </si>
  <si>
    <t>-25,1421356237309+42,5060966544099i</t>
  </si>
  <si>
    <t>-16,6077765101203+19,7839522847468i</t>
  </si>
  <si>
    <t>-14,0940708134023+6,27033053271696i</t>
  </si>
  <si>
    <t>-4,2037735146447+12,0319459616775i</t>
  </si>
  <si>
    <t>-0,742777327851055+15,7510591320379i</t>
  </si>
  <si>
    <t>-13,4297293495596+20,0254813018129i</t>
  </si>
  <si>
    <t>-21,08289977726+17,8929124076851i</t>
  </si>
  <si>
    <t>-24,8809233597651+4,68359466457808i</t>
  </si>
  <si>
    <t>-19-7i</t>
  </si>
  <si>
    <t>-8,93234286901069-12,0675009000324i</t>
  </si>
  <si>
    <t>0,659608262474318-7,01018540140506i</t>
  </si>
  <si>
    <t>3,73627295084154+0,742080745152963i</t>
  </si>
  <si>
    <t>-1,39935829587983+6,2363405062765i</t>
  </si>
  <si>
    <t>-5,68737544261336+6,99564981645125i</t>
  </si>
  <si>
    <t>-6,90981256534815-0,84772553938739i</t>
  </si>
  <si>
    <t>-5,126103389921-3,57827622950511i</t>
  </si>
  <si>
    <t>3,14213562373097-1,49390334559013i</t>
  </si>
  <si>
    <t>5,79677409882132+3,83936523849512i</t>
  </si>
  <si>
    <t>1,76525462645243+12,6699669076311i</t>
  </si>
  <si>
    <t>-4,52141753049435+15,2244908513897i</t>
  </si>
  <si>
    <t>-13,8527548245676+10,2196348508262i</t>
  </si>
  <si>
    <t>-16,5595773198822+4,15769202798822i</t>
  </si>
  <si>
    <t>-12,9191791528205-2,3770636516625i</t>
  </si>
  <si>
    <t>-7,59451787528619-3,28297019764581i</t>
  </si>
  <si>
    <t>-5</t>
  </si>
  <si>
    <t>-7,59451787528614+3,28297019764584i</t>
  </si>
  <si>
    <t>-12,9191791528205+2,37706365166242i</t>
  </si>
  <si>
    <t>-16,5595773198822-4,15769202798812i</t>
  </si>
  <si>
    <t>-13,8527548245676-10,2196348508261i</t>
  </si>
  <si>
    <t>-4,52141753049445-15,2244908513896i</t>
  </si>
  <si>
    <t>1,76525462645234-12,6699669076311i</t>
  </si>
  <si>
    <t>5,79677409882126-3,83936523849516i</t>
  </si>
  <si>
    <t>3,14213562373095+1,49390334559011i</t>
  </si>
  <si>
    <t>-5,12610338992099+3,57827622950511i</t>
  </si>
  <si>
    <t>-6,90981256534812+0,847725539387374i</t>
  </si>
  <si>
    <t>-5,6873754426134-6,99564981645122i</t>
  </si>
  <si>
    <t>-1,39935829587988-6,23634050627648i</t>
  </si>
  <si>
    <t>3,73627295084152-0,742080745152995i</t>
  </si>
  <si>
    <t>0,659608262474357+7,01018540140498i</t>
  </si>
  <si>
    <t>-8,93234286901064+12,0675009000324i</t>
  </si>
  <si>
    <t>-19+7i</t>
  </si>
  <si>
    <t>-24,8809233597651-4,68359466457796i</t>
  </si>
  <si>
    <t>-21,08289977726-17,892912407685i</t>
  </si>
  <si>
    <t>-13,4297293495597-20,0254813018129i</t>
  </si>
  <si>
    <t>-0,742777327851134-15,7510591320379i</t>
  </si>
  <si>
    <t>-4,20377351464478-12,0319459616775i</t>
  </si>
  <si>
    <t>-14,0940708134023-6,27033053271697i</t>
  </si>
  <si>
    <t>-16,6077765101204-19,7839522847468i</t>
  </si>
  <si>
    <t>-25,142135623731-42,5060966544099i</t>
  </si>
  <si>
    <t>-1,85037409012673-39,017346177499i</t>
  </si>
  <si>
    <t>36,5767238689223-52,9595958549893i</t>
  </si>
  <si>
    <t>34,9904432789658-28,0346899386246i</t>
  </si>
  <si>
    <t>39,9948904482985+16,2656465234124i</t>
  </si>
  <si>
    <t>1,95942817484889+0,382984219789918i</t>
  </si>
  <si>
    <t>-135,995624449018+16,3023929673188i</t>
  </si>
  <si>
    <t>-1,08900725205326+22,3141019547301i</t>
  </si>
  <si>
    <t>kosinusovky</t>
  </si>
  <si>
    <t>kmitočet</t>
  </si>
  <si>
    <t>Hz</t>
  </si>
  <si>
    <t>číslo har.</t>
  </si>
  <si>
    <t>fs</t>
  </si>
  <si>
    <t>první harm.</t>
  </si>
  <si>
    <t>amplituda</t>
  </si>
  <si>
    <t>fáze</t>
  </si>
  <si>
    <t>SS složka</t>
  </si>
  <si>
    <t>kmitočet první x 32</t>
  </si>
  <si>
    <t>a to je vzorkovací f</t>
  </si>
  <si>
    <t>perioda sig.</t>
  </si>
  <si>
    <t>kmit. Sig.</t>
  </si>
  <si>
    <t>Hz    32 harmonická je polovina vzorkovacího fs</t>
  </si>
  <si>
    <t>ve</t>
  </si>
  <si>
    <t>sloupci</t>
  </si>
  <si>
    <t>D</t>
  </si>
  <si>
    <t>je signál</t>
  </si>
  <si>
    <t>Fourierův koeficient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</si>
</sst>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96062992125987"/>
          <c:y val="6.0659813356663747E-2"/>
          <c:w val="0.70176837270341208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List3!$C$7:$C$182</c:f>
              <c:numCache>
                <c:formatCode>General</c:formatCode>
                <c:ptCount val="176"/>
                <c:pt idx="0">
                  <c:v>0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3.7500000000000001E-4</c:v>
                </c:pt>
                <c:pt idx="4">
                  <c:v>5.0000000000000001E-4</c:v>
                </c:pt>
                <c:pt idx="5">
                  <c:v>6.2500000000000001E-4</c:v>
                </c:pt>
                <c:pt idx="6">
                  <c:v>7.5000000000000002E-4</c:v>
                </c:pt>
                <c:pt idx="7">
                  <c:v>8.7500000000000002E-4</c:v>
                </c:pt>
                <c:pt idx="8">
                  <c:v>1E-3</c:v>
                </c:pt>
                <c:pt idx="9">
                  <c:v>1.1250000000000001E-3</c:v>
                </c:pt>
                <c:pt idx="10">
                  <c:v>1.2500000000000002E-3</c:v>
                </c:pt>
                <c:pt idx="11">
                  <c:v>1.3750000000000004E-3</c:v>
                </c:pt>
                <c:pt idx="12">
                  <c:v>1.5000000000000005E-3</c:v>
                </c:pt>
                <c:pt idx="13">
                  <c:v>1.6250000000000006E-3</c:v>
                </c:pt>
                <c:pt idx="14">
                  <c:v>1.7500000000000007E-3</c:v>
                </c:pt>
                <c:pt idx="15">
                  <c:v>1.8750000000000008E-3</c:v>
                </c:pt>
                <c:pt idx="16">
                  <c:v>2.0000000000000009E-3</c:v>
                </c:pt>
                <c:pt idx="17">
                  <c:v>2.125000000000001E-3</c:v>
                </c:pt>
                <c:pt idx="18">
                  <c:v>2.2500000000000011E-3</c:v>
                </c:pt>
                <c:pt idx="19">
                  <c:v>2.3750000000000012E-3</c:v>
                </c:pt>
                <c:pt idx="20">
                  <c:v>2.5000000000000014E-3</c:v>
                </c:pt>
                <c:pt idx="21">
                  <c:v>2.6250000000000015E-3</c:v>
                </c:pt>
                <c:pt idx="22">
                  <c:v>2.7500000000000016E-3</c:v>
                </c:pt>
                <c:pt idx="23">
                  <c:v>2.8750000000000017E-3</c:v>
                </c:pt>
                <c:pt idx="24">
                  <c:v>3.0000000000000018E-3</c:v>
                </c:pt>
                <c:pt idx="25">
                  <c:v>3.1250000000000019E-3</c:v>
                </c:pt>
                <c:pt idx="26">
                  <c:v>3.250000000000002E-3</c:v>
                </c:pt>
                <c:pt idx="27">
                  <c:v>3.3750000000000021E-3</c:v>
                </c:pt>
                <c:pt idx="28">
                  <c:v>3.5000000000000022E-3</c:v>
                </c:pt>
                <c:pt idx="29">
                  <c:v>3.6250000000000024E-3</c:v>
                </c:pt>
                <c:pt idx="30">
                  <c:v>3.7500000000000025E-3</c:v>
                </c:pt>
                <c:pt idx="31">
                  <c:v>3.8750000000000026E-3</c:v>
                </c:pt>
                <c:pt idx="32">
                  <c:v>4.0000000000000027E-3</c:v>
                </c:pt>
                <c:pt idx="33">
                  <c:v>4.1250000000000028E-3</c:v>
                </c:pt>
                <c:pt idx="34">
                  <c:v>4.2500000000000029E-3</c:v>
                </c:pt>
                <c:pt idx="35">
                  <c:v>4.375000000000003E-3</c:v>
                </c:pt>
                <c:pt idx="36">
                  <c:v>4.5000000000000031E-3</c:v>
                </c:pt>
                <c:pt idx="37">
                  <c:v>4.6250000000000032E-3</c:v>
                </c:pt>
                <c:pt idx="38">
                  <c:v>4.7500000000000034E-3</c:v>
                </c:pt>
                <c:pt idx="39">
                  <c:v>4.8750000000000035E-3</c:v>
                </c:pt>
                <c:pt idx="40">
                  <c:v>5.0000000000000036E-3</c:v>
                </c:pt>
                <c:pt idx="41">
                  <c:v>5.1250000000000037E-3</c:v>
                </c:pt>
                <c:pt idx="42">
                  <c:v>5.2500000000000038E-3</c:v>
                </c:pt>
                <c:pt idx="43">
                  <c:v>5.3750000000000039E-3</c:v>
                </c:pt>
                <c:pt idx="44">
                  <c:v>5.500000000000004E-3</c:v>
                </c:pt>
                <c:pt idx="45">
                  <c:v>5.6250000000000041E-3</c:v>
                </c:pt>
                <c:pt idx="46">
                  <c:v>5.7500000000000042E-3</c:v>
                </c:pt>
                <c:pt idx="47">
                  <c:v>5.8750000000000044E-3</c:v>
                </c:pt>
                <c:pt idx="48">
                  <c:v>6.0000000000000045E-3</c:v>
                </c:pt>
                <c:pt idx="49">
                  <c:v>6.1250000000000046E-3</c:v>
                </c:pt>
                <c:pt idx="50">
                  <c:v>6.2500000000000047E-3</c:v>
                </c:pt>
                <c:pt idx="51">
                  <c:v>6.3750000000000048E-3</c:v>
                </c:pt>
                <c:pt idx="52">
                  <c:v>6.5000000000000049E-3</c:v>
                </c:pt>
                <c:pt idx="53">
                  <c:v>6.625000000000005E-3</c:v>
                </c:pt>
                <c:pt idx="54">
                  <c:v>6.7500000000000051E-3</c:v>
                </c:pt>
                <c:pt idx="55">
                  <c:v>6.8750000000000052E-3</c:v>
                </c:pt>
                <c:pt idx="56">
                  <c:v>7.0000000000000053E-3</c:v>
                </c:pt>
                <c:pt idx="57">
                  <c:v>7.1250000000000055E-3</c:v>
                </c:pt>
                <c:pt idx="58">
                  <c:v>7.2500000000000056E-3</c:v>
                </c:pt>
                <c:pt idx="59">
                  <c:v>7.3750000000000057E-3</c:v>
                </c:pt>
                <c:pt idx="60">
                  <c:v>7.5000000000000058E-3</c:v>
                </c:pt>
                <c:pt idx="61">
                  <c:v>7.6250000000000059E-3</c:v>
                </c:pt>
                <c:pt idx="62">
                  <c:v>7.750000000000006E-3</c:v>
                </c:pt>
                <c:pt idx="63">
                  <c:v>7.8750000000000053E-3</c:v>
                </c:pt>
                <c:pt idx="64">
                  <c:v>8.0000000000000054E-3</c:v>
                </c:pt>
                <c:pt idx="65">
                  <c:v>8.1250000000000055E-3</c:v>
                </c:pt>
                <c:pt idx="66">
                  <c:v>8.2500000000000056E-3</c:v>
                </c:pt>
                <c:pt idx="67">
                  <c:v>8.3750000000000057E-3</c:v>
                </c:pt>
                <c:pt idx="68">
                  <c:v>8.5000000000000058E-3</c:v>
                </c:pt>
                <c:pt idx="69">
                  <c:v>8.6250000000000059E-3</c:v>
                </c:pt>
                <c:pt idx="70">
                  <c:v>8.750000000000006E-3</c:v>
                </c:pt>
                <c:pt idx="71">
                  <c:v>8.8750000000000061E-3</c:v>
                </c:pt>
                <c:pt idx="72">
                  <c:v>9.0000000000000063E-3</c:v>
                </c:pt>
                <c:pt idx="73">
                  <c:v>9.1250000000000064E-3</c:v>
                </c:pt>
                <c:pt idx="74">
                  <c:v>9.2500000000000065E-3</c:v>
                </c:pt>
                <c:pt idx="75">
                  <c:v>9.3750000000000066E-3</c:v>
                </c:pt>
                <c:pt idx="76">
                  <c:v>9.5000000000000067E-3</c:v>
                </c:pt>
                <c:pt idx="77">
                  <c:v>9.6250000000000068E-3</c:v>
                </c:pt>
                <c:pt idx="78">
                  <c:v>9.7500000000000069E-3</c:v>
                </c:pt>
                <c:pt idx="79">
                  <c:v>9.875000000000007E-3</c:v>
                </c:pt>
                <c:pt idx="80">
                  <c:v>1.0000000000000007E-2</c:v>
                </c:pt>
                <c:pt idx="81">
                  <c:v>1.0125000000000007E-2</c:v>
                </c:pt>
                <c:pt idx="82">
                  <c:v>1.0250000000000007E-2</c:v>
                </c:pt>
                <c:pt idx="83">
                  <c:v>1.0375000000000007E-2</c:v>
                </c:pt>
                <c:pt idx="84">
                  <c:v>1.0500000000000008E-2</c:v>
                </c:pt>
                <c:pt idx="85">
                  <c:v>1.0625000000000008E-2</c:v>
                </c:pt>
                <c:pt idx="86">
                  <c:v>1.0750000000000008E-2</c:v>
                </c:pt>
                <c:pt idx="87">
                  <c:v>1.0875000000000008E-2</c:v>
                </c:pt>
                <c:pt idx="88">
                  <c:v>1.1000000000000008E-2</c:v>
                </c:pt>
                <c:pt idx="89">
                  <c:v>1.1125000000000008E-2</c:v>
                </c:pt>
                <c:pt idx="90">
                  <c:v>1.1250000000000008E-2</c:v>
                </c:pt>
                <c:pt idx="91">
                  <c:v>1.1375000000000008E-2</c:v>
                </c:pt>
                <c:pt idx="92">
                  <c:v>1.1500000000000008E-2</c:v>
                </c:pt>
                <c:pt idx="93">
                  <c:v>1.1625000000000009E-2</c:v>
                </c:pt>
                <c:pt idx="94">
                  <c:v>1.1750000000000009E-2</c:v>
                </c:pt>
                <c:pt idx="95">
                  <c:v>1.1875000000000009E-2</c:v>
                </c:pt>
                <c:pt idx="96">
                  <c:v>1.2000000000000009E-2</c:v>
                </c:pt>
                <c:pt idx="97">
                  <c:v>1.2125000000000009E-2</c:v>
                </c:pt>
                <c:pt idx="98">
                  <c:v>1.2250000000000009E-2</c:v>
                </c:pt>
                <c:pt idx="99">
                  <c:v>1.2375000000000009E-2</c:v>
                </c:pt>
                <c:pt idx="100">
                  <c:v>1.2500000000000009E-2</c:v>
                </c:pt>
                <c:pt idx="101">
                  <c:v>1.2625000000000009E-2</c:v>
                </c:pt>
                <c:pt idx="102">
                  <c:v>1.275000000000001E-2</c:v>
                </c:pt>
                <c:pt idx="103">
                  <c:v>1.287500000000001E-2</c:v>
                </c:pt>
                <c:pt idx="104">
                  <c:v>1.300000000000001E-2</c:v>
                </c:pt>
                <c:pt idx="105">
                  <c:v>1.312500000000001E-2</c:v>
                </c:pt>
                <c:pt idx="106">
                  <c:v>1.325000000000001E-2</c:v>
                </c:pt>
                <c:pt idx="107">
                  <c:v>1.337500000000001E-2</c:v>
                </c:pt>
                <c:pt idx="108">
                  <c:v>1.350000000000001E-2</c:v>
                </c:pt>
                <c:pt idx="109">
                  <c:v>1.362500000000001E-2</c:v>
                </c:pt>
                <c:pt idx="110">
                  <c:v>1.375000000000001E-2</c:v>
                </c:pt>
                <c:pt idx="111">
                  <c:v>1.3875000000000011E-2</c:v>
                </c:pt>
                <c:pt idx="112">
                  <c:v>1.4000000000000011E-2</c:v>
                </c:pt>
                <c:pt idx="113">
                  <c:v>1.4125000000000011E-2</c:v>
                </c:pt>
                <c:pt idx="114">
                  <c:v>1.4250000000000011E-2</c:v>
                </c:pt>
                <c:pt idx="115">
                  <c:v>1.4375000000000011E-2</c:v>
                </c:pt>
                <c:pt idx="116">
                  <c:v>1.4500000000000011E-2</c:v>
                </c:pt>
                <c:pt idx="117">
                  <c:v>1.4625000000000011E-2</c:v>
                </c:pt>
                <c:pt idx="118">
                  <c:v>1.4750000000000011E-2</c:v>
                </c:pt>
                <c:pt idx="119">
                  <c:v>1.4875000000000011E-2</c:v>
                </c:pt>
                <c:pt idx="120">
                  <c:v>1.5000000000000012E-2</c:v>
                </c:pt>
                <c:pt idx="121">
                  <c:v>1.5125000000000012E-2</c:v>
                </c:pt>
                <c:pt idx="122">
                  <c:v>1.5250000000000012E-2</c:v>
                </c:pt>
                <c:pt idx="123">
                  <c:v>1.5375000000000012E-2</c:v>
                </c:pt>
                <c:pt idx="124">
                  <c:v>1.5500000000000012E-2</c:v>
                </c:pt>
                <c:pt idx="125">
                  <c:v>1.562500000000001E-2</c:v>
                </c:pt>
                <c:pt idx="126">
                  <c:v>1.5750000000000011E-2</c:v>
                </c:pt>
                <c:pt idx="127">
                  <c:v>1.5875000000000011E-2</c:v>
                </c:pt>
                <c:pt idx="128">
                  <c:v>1.6000000000000011E-2</c:v>
                </c:pt>
                <c:pt idx="129">
                  <c:v>1.6125000000000011E-2</c:v>
                </c:pt>
                <c:pt idx="130">
                  <c:v>1.6250000000000011E-2</c:v>
                </c:pt>
                <c:pt idx="131">
                  <c:v>1.6375000000000011E-2</c:v>
                </c:pt>
                <c:pt idx="132">
                  <c:v>1.6500000000000011E-2</c:v>
                </c:pt>
                <c:pt idx="133">
                  <c:v>1.6625000000000011E-2</c:v>
                </c:pt>
                <c:pt idx="134">
                  <c:v>1.6750000000000011E-2</c:v>
                </c:pt>
                <c:pt idx="135">
                  <c:v>1.6875000000000012E-2</c:v>
                </c:pt>
                <c:pt idx="136">
                  <c:v>1.7000000000000012E-2</c:v>
                </c:pt>
                <c:pt idx="137">
                  <c:v>1.7125000000000012E-2</c:v>
                </c:pt>
                <c:pt idx="138">
                  <c:v>1.7250000000000012E-2</c:v>
                </c:pt>
                <c:pt idx="139">
                  <c:v>1.7375000000000012E-2</c:v>
                </c:pt>
                <c:pt idx="140">
                  <c:v>1.7500000000000012E-2</c:v>
                </c:pt>
                <c:pt idx="141">
                  <c:v>1.7625000000000012E-2</c:v>
                </c:pt>
                <c:pt idx="142">
                  <c:v>1.7750000000000012E-2</c:v>
                </c:pt>
                <c:pt idx="143">
                  <c:v>1.7875000000000012E-2</c:v>
                </c:pt>
                <c:pt idx="144">
                  <c:v>1.8000000000000013E-2</c:v>
                </c:pt>
                <c:pt idx="145">
                  <c:v>1.8125000000000013E-2</c:v>
                </c:pt>
                <c:pt idx="146">
                  <c:v>1.8250000000000013E-2</c:v>
                </c:pt>
                <c:pt idx="147">
                  <c:v>1.8375000000000013E-2</c:v>
                </c:pt>
                <c:pt idx="148">
                  <c:v>1.8500000000000013E-2</c:v>
                </c:pt>
                <c:pt idx="149">
                  <c:v>1.8625000000000013E-2</c:v>
                </c:pt>
                <c:pt idx="150">
                  <c:v>1.8750000000000013E-2</c:v>
                </c:pt>
                <c:pt idx="151">
                  <c:v>1.8875000000000013E-2</c:v>
                </c:pt>
                <c:pt idx="152">
                  <c:v>1.9000000000000013E-2</c:v>
                </c:pt>
                <c:pt idx="153">
                  <c:v>1.9125000000000014E-2</c:v>
                </c:pt>
                <c:pt idx="154">
                  <c:v>1.9250000000000014E-2</c:v>
                </c:pt>
                <c:pt idx="155">
                  <c:v>1.9375000000000014E-2</c:v>
                </c:pt>
                <c:pt idx="156">
                  <c:v>1.9500000000000014E-2</c:v>
                </c:pt>
                <c:pt idx="157">
                  <c:v>1.9625000000000014E-2</c:v>
                </c:pt>
                <c:pt idx="158">
                  <c:v>1.9750000000000014E-2</c:v>
                </c:pt>
                <c:pt idx="159">
                  <c:v>1.9875000000000014E-2</c:v>
                </c:pt>
                <c:pt idx="160">
                  <c:v>2.0000000000000014E-2</c:v>
                </c:pt>
                <c:pt idx="161">
                  <c:v>2.0125000000000014E-2</c:v>
                </c:pt>
                <c:pt idx="162">
                  <c:v>2.0250000000000015E-2</c:v>
                </c:pt>
                <c:pt idx="163">
                  <c:v>2.0375000000000015E-2</c:v>
                </c:pt>
                <c:pt idx="164">
                  <c:v>2.0500000000000015E-2</c:v>
                </c:pt>
                <c:pt idx="165">
                  <c:v>2.0625000000000015E-2</c:v>
                </c:pt>
                <c:pt idx="166">
                  <c:v>2.0750000000000015E-2</c:v>
                </c:pt>
                <c:pt idx="167">
                  <c:v>2.0875000000000015E-2</c:v>
                </c:pt>
                <c:pt idx="168">
                  <c:v>2.1000000000000015E-2</c:v>
                </c:pt>
                <c:pt idx="169">
                  <c:v>2.1125000000000015E-2</c:v>
                </c:pt>
                <c:pt idx="170">
                  <c:v>2.1250000000000015E-2</c:v>
                </c:pt>
                <c:pt idx="171">
                  <c:v>2.1375000000000016E-2</c:v>
                </c:pt>
                <c:pt idx="172">
                  <c:v>2.1500000000000016E-2</c:v>
                </c:pt>
                <c:pt idx="173">
                  <c:v>2.1625000000000016E-2</c:v>
                </c:pt>
                <c:pt idx="174">
                  <c:v>2.1750000000000016E-2</c:v>
                </c:pt>
                <c:pt idx="175">
                  <c:v>2.1875000000000016E-2</c:v>
                </c:pt>
              </c:numCache>
            </c:numRef>
          </c:xVal>
          <c:yVal>
            <c:numRef>
              <c:f>List3!$N$7:$N$182</c:f>
              <c:numCache>
                <c:formatCode>General</c:formatCode>
                <c:ptCount val="176"/>
                <c:pt idx="0">
                  <c:v>0</c:v>
                </c:pt>
                <c:pt idx="1">
                  <c:v>6.3361679113503184</c:v>
                </c:pt>
                <c:pt idx="2">
                  <c:v>4.2597759986069539</c:v>
                </c:pt>
                <c:pt idx="3">
                  <c:v>5.510354510194782</c:v>
                </c:pt>
                <c:pt idx="4">
                  <c:v>4.6088144169587659</c:v>
                </c:pt>
                <c:pt idx="5">
                  <c:v>5.3193173437462393</c:v>
                </c:pt>
                <c:pt idx="6">
                  <c:v>4.7281195239217464</c:v>
                </c:pt>
                <c:pt idx="7">
                  <c:v>5.2386928853423091</c:v>
                </c:pt>
                <c:pt idx="8">
                  <c:v>4.7854451752304668</c:v>
                </c:pt>
                <c:pt idx="9">
                  <c:v>5.1965361072689005</c:v>
                </c:pt>
                <c:pt idx="10">
                  <c:v>4.8171539945966222</c:v>
                </c:pt>
                <c:pt idx="11">
                  <c:v>5.1722826722453252</c:v>
                </c:pt>
                <c:pt idx="12">
                  <c:v>4.8361268100508088</c:v>
                </c:pt>
                <c:pt idx="13">
                  <c:v>5.1563683597747696</c:v>
                </c:pt>
                <c:pt idx="14">
                  <c:v>4.8537106857640397</c:v>
                </c:pt>
                <c:pt idx="15">
                  <c:v>5.1099153423261843</c:v>
                </c:pt>
                <c:pt idx="16">
                  <c:v>-5.1099153423261292</c:v>
                </c:pt>
                <c:pt idx="17">
                  <c:v>-4.8537106857640531</c:v>
                </c:pt>
                <c:pt idx="18">
                  <c:v>-5.1563683597747607</c:v>
                </c:pt>
                <c:pt idx="19">
                  <c:v>-4.8361268100508124</c:v>
                </c:pt>
                <c:pt idx="20">
                  <c:v>-5.1722826722453048</c:v>
                </c:pt>
                <c:pt idx="21">
                  <c:v>-4.8171539945966311</c:v>
                </c:pt>
                <c:pt idx="22">
                  <c:v>-5.1965361072689085</c:v>
                </c:pt>
                <c:pt idx="23">
                  <c:v>-4.7854451752304872</c:v>
                </c:pt>
                <c:pt idx="24">
                  <c:v>-5.2386928853422914</c:v>
                </c:pt>
                <c:pt idx="25">
                  <c:v>-4.7281195239217535</c:v>
                </c:pt>
                <c:pt idx="26">
                  <c:v>-5.3193173437462411</c:v>
                </c:pt>
                <c:pt idx="27">
                  <c:v>-4.6088144169587855</c:v>
                </c:pt>
                <c:pt idx="28">
                  <c:v>-5.5103545101947793</c:v>
                </c:pt>
                <c:pt idx="29">
                  <c:v>-4.259775998606961</c:v>
                </c:pt>
                <c:pt idx="30">
                  <c:v>-6.3361679113503273</c:v>
                </c:pt>
                <c:pt idx="31">
                  <c:v>-1.1535668119785262E-14</c:v>
                </c:pt>
                <c:pt idx="32">
                  <c:v>6.3361679113503175</c:v>
                </c:pt>
                <c:pt idx="33">
                  <c:v>4.2597759986069512</c:v>
                </c:pt>
                <c:pt idx="34">
                  <c:v>5.5103545101947766</c:v>
                </c:pt>
                <c:pt idx="35">
                  <c:v>4.6088144169587535</c:v>
                </c:pt>
                <c:pt idx="36">
                  <c:v>5.3193173437462296</c:v>
                </c:pt>
                <c:pt idx="37">
                  <c:v>4.7281195239217508</c:v>
                </c:pt>
                <c:pt idx="38">
                  <c:v>5.2386928853423207</c:v>
                </c:pt>
                <c:pt idx="39">
                  <c:v>4.785445175230465</c:v>
                </c:pt>
                <c:pt idx="40">
                  <c:v>5.1965361072688747</c:v>
                </c:pt>
                <c:pt idx="41">
                  <c:v>4.817153994596632</c:v>
                </c:pt>
                <c:pt idx="42">
                  <c:v>5.1722826722453208</c:v>
                </c:pt>
                <c:pt idx="43">
                  <c:v>4.8361268100508337</c:v>
                </c:pt>
                <c:pt idx="44">
                  <c:v>5.1563683597747589</c:v>
                </c:pt>
                <c:pt idx="45">
                  <c:v>4.8537106857640744</c:v>
                </c:pt>
                <c:pt idx="46">
                  <c:v>5.1099153423261487</c:v>
                </c:pt>
                <c:pt idx="47">
                  <c:v>-5.1099153423261692</c:v>
                </c:pt>
                <c:pt idx="48">
                  <c:v>-4.8537106857640353</c:v>
                </c:pt>
                <c:pt idx="49">
                  <c:v>-5.1563683597747829</c:v>
                </c:pt>
                <c:pt idx="50">
                  <c:v>-4.8361268100507964</c:v>
                </c:pt>
                <c:pt idx="51">
                  <c:v>-5.172282672245295</c:v>
                </c:pt>
                <c:pt idx="52">
                  <c:v>-4.8171539945966231</c:v>
                </c:pt>
                <c:pt idx="53">
                  <c:v>-5.1965361072689307</c:v>
                </c:pt>
                <c:pt idx="54">
                  <c:v>-4.7854451752304934</c:v>
                </c:pt>
                <c:pt idx="55">
                  <c:v>-5.2386928853422656</c:v>
                </c:pt>
                <c:pt idx="56">
                  <c:v>-4.7281195239217215</c:v>
                </c:pt>
                <c:pt idx="57">
                  <c:v>-5.3193173437462375</c:v>
                </c:pt>
                <c:pt idx="58">
                  <c:v>-4.6088144169587979</c:v>
                </c:pt>
                <c:pt idx="59">
                  <c:v>-5.5103545101947704</c:v>
                </c:pt>
                <c:pt idx="60">
                  <c:v>-4.2597759986069503</c:v>
                </c:pt>
                <c:pt idx="61">
                  <c:v>-6.3361679113503415</c:v>
                </c:pt>
                <c:pt idx="62">
                  <c:v>5.9578899382992638E-14</c:v>
                </c:pt>
                <c:pt idx="63">
                  <c:v>6.3361679113502891</c:v>
                </c:pt>
                <c:pt idx="64">
                  <c:v>4.2597759986069548</c:v>
                </c:pt>
                <c:pt idx="65">
                  <c:v>5.5103545101947846</c:v>
                </c:pt>
                <c:pt idx="66">
                  <c:v>4.6088144169587455</c:v>
                </c:pt>
                <c:pt idx="67">
                  <c:v>5.3193173437462384</c:v>
                </c:pt>
                <c:pt idx="68">
                  <c:v>4.7281195239217642</c:v>
                </c:pt>
                <c:pt idx="69">
                  <c:v>5.2386928853423269</c:v>
                </c:pt>
                <c:pt idx="70">
                  <c:v>4.7854451752304499</c:v>
                </c:pt>
                <c:pt idx="71">
                  <c:v>5.1965361072688685</c:v>
                </c:pt>
                <c:pt idx="72">
                  <c:v>4.8171539945966373</c:v>
                </c:pt>
                <c:pt idx="73">
                  <c:v>5.1722826722453235</c:v>
                </c:pt>
                <c:pt idx="74">
                  <c:v>4.8361268100508159</c:v>
                </c:pt>
                <c:pt idx="75">
                  <c:v>5.1563683597747758</c:v>
                </c:pt>
                <c:pt idx="76">
                  <c:v>4.8537106857640682</c:v>
                </c:pt>
                <c:pt idx="77">
                  <c:v>5.1099153423261612</c:v>
                </c:pt>
                <c:pt idx="78">
                  <c:v>-5.1099153423261656</c:v>
                </c:pt>
                <c:pt idx="79">
                  <c:v>-4.8537106857640184</c:v>
                </c:pt>
                <c:pt idx="80">
                  <c:v>-5.1563683597747945</c:v>
                </c:pt>
                <c:pt idx="81">
                  <c:v>-4.8361268100507999</c:v>
                </c:pt>
                <c:pt idx="82">
                  <c:v>-5.1722826722452915</c:v>
                </c:pt>
                <c:pt idx="83">
                  <c:v>-4.8171539945966089</c:v>
                </c:pt>
                <c:pt idx="84">
                  <c:v>-5.1965361072689324</c:v>
                </c:pt>
                <c:pt idx="85">
                  <c:v>-4.7854451752304978</c:v>
                </c:pt>
                <c:pt idx="86">
                  <c:v>-5.2386928853422594</c:v>
                </c:pt>
                <c:pt idx="87">
                  <c:v>-4.7281195239217322</c:v>
                </c:pt>
                <c:pt idx="88">
                  <c:v>-5.3193173437462082</c:v>
                </c:pt>
                <c:pt idx="89">
                  <c:v>-4.6088144169587872</c:v>
                </c:pt>
                <c:pt idx="90">
                  <c:v>-5.5103545101947811</c:v>
                </c:pt>
                <c:pt idx="91">
                  <c:v>-4.2597759986069752</c:v>
                </c:pt>
                <c:pt idx="92">
                  <c:v>-6.3361679113503344</c:v>
                </c:pt>
                <c:pt idx="93">
                  <c:v>4.2997646658342108E-14</c:v>
                </c:pt>
                <c:pt idx="94">
                  <c:v>6.3361679113502998</c:v>
                </c:pt>
                <c:pt idx="95">
                  <c:v>4.2597759986069574</c:v>
                </c:pt>
                <c:pt idx="96">
                  <c:v>5.510354510194813</c:v>
                </c:pt>
                <c:pt idx="97">
                  <c:v>4.6088144169587482</c:v>
                </c:pt>
                <c:pt idx="98">
                  <c:v>5.3193173437462304</c:v>
                </c:pt>
                <c:pt idx="99">
                  <c:v>4.7281195239217846</c:v>
                </c:pt>
                <c:pt idx="100">
                  <c:v>5.2386928853423598</c:v>
                </c:pt>
                <c:pt idx="101">
                  <c:v>4.7854451752304499</c:v>
                </c:pt>
                <c:pt idx="102">
                  <c:v>5.1965361072688721</c:v>
                </c:pt>
                <c:pt idx="103">
                  <c:v>4.8171539945966204</c:v>
                </c:pt>
                <c:pt idx="104">
                  <c:v>5.1722826722453235</c:v>
                </c:pt>
                <c:pt idx="105">
                  <c:v>4.836126810050871</c:v>
                </c:pt>
                <c:pt idx="106">
                  <c:v>5.1563683597747634</c:v>
                </c:pt>
                <c:pt idx="107">
                  <c:v>4.8537106857640646</c:v>
                </c:pt>
                <c:pt idx="108">
                  <c:v>5.1099153423261168</c:v>
                </c:pt>
                <c:pt idx="109">
                  <c:v>-5.1099153423261914</c:v>
                </c:pt>
                <c:pt idx="110">
                  <c:v>-4.8537106857640007</c:v>
                </c:pt>
                <c:pt idx="111">
                  <c:v>-5.1563683597748096</c:v>
                </c:pt>
                <c:pt idx="112">
                  <c:v>-4.8361268100507848</c:v>
                </c:pt>
                <c:pt idx="113">
                  <c:v>-5.1722826722452737</c:v>
                </c:pt>
                <c:pt idx="114">
                  <c:v>-4.8171539945966417</c:v>
                </c:pt>
                <c:pt idx="115">
                  <c:v>-5.1965361072689547</c:v>
                </c:pt>
                <c:pt idx="116">
                  <c:v>-4.7854451752304961</c:v>
                </c:pt>
                <c:pt idx="117">
                  <c:v>-5.2386928853422194</c:v>
                </c:pt>
                <c:pt idx="118">
                  <c:v>-4.7281195239217411</c:v>
                </c:pt>
                <c:pt idx="119">
                  <c:v>-5.3193173437462518</c:v>
                </c:pt>
                <c:pt idx="120">
                  <c:v>-4.6088144169588112</c:v>
                </c:pt>
                <c:pt idx="121">
                  <c:v>-5.5103545101947891</c:v>
                </c:pt>
                <c:pt idx="122">
                  <c:v>-4.2597759986069548</c:v>
                </c:pt>
                <c:pt idx="123">
                  <c:v>-6.3361679113503699</c:v>
                </c:pt>
                <c:pt idx="124">
                  <c:v>1.1915779876598528E-13</c:v>
                </c:pt>
                <c:pt idx="125">
                  <c:v>6.3361679113503344</c:v>
                </c:pt>
                <c:pt idx="126">
                  <c:v>4.259775998606953</c:v>
                </c:pt>
                <c:pt idx="127">
                  <c:v>5.5103545101947455</c:v>
                </c:pt>
                <c:pt idx="128">
                  <c:v>4.6088144169587286</c:v>
                </c:pt>
                <c:pt idx="129">
                  <c:v>5.3193173437462349</c:v>
                </c:pt>
                <c:pt idx="130">
                  <c:v>4.7281195239217597</c:v>
                </c:pt>
                <c:pt idx="131">
                  <c:v>5.2386928853423811</c:v>
                </c:pt>
                <c:pt idx="132">
                  <c:v>4.7854451752304197</c:v>
                </c:pt>
                <c:pt idx="133">
                  <c:v>5.1965361072688729</c:v>
                </c:pt>
                <c:pt idx="134">
                  <c:v>4.81715399459664</c:v>
                </c:pt>
                <c:pt idx="135">
                  <c:v>5.172282672245375</c:v>
                </c:pt>
                <c:pt idx="136">
                  <c:v>4.8361268100508275</c:v>
                </c:pt>
                <c:pt idx="137">
                  <c:v>5.1563683597747554</c:v>
                </c:pt>
                <c:pt idx="138">
                  <c:v>4.8537106857641108</c:v>
                </c:pt>
                <c:pt idx="139">
                  <c:v>5.1099153423261878</c:v>
                </c:pt>
                <c:pt idx="140">
                  <c:v>-5.1099153423261567</c:v>
                </c:pt>
                <c:pt idx="141">
                  <c:v>-4.8537106857640238</c:v>
                </c:pt>
                <c:pt idx="142">
                  <c:v>-5.1563683597747687</c:v>
                </c:pt>
                <c:pt idx="143">
                  <c:v>-4.8361268100507706</c:v>
                </c:pt>
                <c:pt idx="144">
                  <c:v>-5.1722826722452764</c:v>
                </c:pt>
                <c:pt idx="145">
                  <c:v>-4.8171539945966151</c:v>
                </c:pt>
                <c:pt idx="146">
                  <c:v>-5.1965361072689493</c:v>
                </c:pt>
                <c:pt idx="147">
                  <c:v>-4.7854451752305112</c:v>
                </c:pt>
                <c:pt idx="148">
                  <c:v>-5.2386928853422008</c:v>
                </c:pt>
                <c:pt idx="149">
                  <c:v>-4.728119523921702</c:v>
                </c:pt>
                <c:pt idx="150">
                  <c:v>-5.319317343746242</c:v>
                </c:pt>
                <c:pt idx="151">
                  <c:v>-4.6088144169588281</c:v>
                </c:pt>
                <c:pt idx="152">
                  <c:v>-5.5103545101947784</c:v>
                </c:pt>
                <c:pt idx="153">
                  <c:v>-4.2597759986069832</c:v>
                </c:pt>
                <c:pt idx="154">
                  <c:v>-6.3361679113503495</c:v>
                </c:pt>
                <c:pt idx="155">
                  <c:v>6.8248074494396553E-14</c:v>
                </c:pt>
                <c:pt idx="156">
                  <c:v>6.3361679113502847</c:v>
                </c:pt>
                <c:pt idx="157">
                  <c:v>4.259775998606937</c:v>
                </c:pt>
                <c:pt idx="158">
                  <c:v>5.5103545101947473</c:v>
                </c:pt>
                <c:pt idx="159">
                  <c:v>4.6088144169587268</c:v>
                </c:pt>
                <c:pt idx="160">
                  <c:v>5.3193173437462473</c:v>
                </c:pt>
                <c:pt idx="161">
                  <c:v>4.728119523921797</c:v>
                </c:pt>
                <c:pt idx="162">
                  <c:v>5.2386928853424184</c:v>
                </c:pt>
                <c:pt idx="163">
                  <c:v>4.7854451752304286</c:v>
                </c:pt>
                <c:pt idx="164">
                  <c:v>5.1965361072688534</c:v>
                </c:pt>
                <c:pt idx="165">
                  <c:v>4.8171539945966284</c:v>
                </c:pt>
                <c:pt idx="166">
                  <c:v>5.1722826722453394</c:v>
                </c:pt>
                <c:pt idx="167">
                  <c:v>4.8361268100508994</c:v>
                </c:pt>
                <c:pt idx="168">
                  <c:v>5.1563683597747358</c:v>
                </c:pt>
                <c:pt idx="169">
                  <c:v>4.8537106857641144</c:v>
                </c:pt>
                <c:pt idx="170">
                  <c:v>5.1099153423261212</c:v>
                </c:pt>
                <c:pt idx="171">
                  <c:v>-5.1099153423261683</c:v>
                </c:pt>
                <c:pt idx="172">
                  <c:v>-4.8537106857639909</c:v>
                </c:pt>
                <c:pt idx="173">
                  <c:v>-5.1563683597747927</c:v>
                </c:pt>
                <c:pt idx="174">
                  <c:v>-4.8361268100507679</c:v>
                </c:pt>
                <c:pt idx="175">
                  <c:v>-5.1722826722452702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6736"/>
        <c:axId val="152438272"/>
      </c:scatterChart>
      <c:valAx>
        <c:axId val="1524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438272"/>
        <c:crosses val="autoZero"/>
        <c:crossBetween val="midCat"/>
      </c:valAx>
      <c:valAx>
        <c:axId val="15243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367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List4!$C$7:$C$182</c:f>
              <c:numCache>
                <c:formatCode>General</c:formatCode>
                <c:ptCount val="176"/>
                <c:pt idx="0">
                  <c:v>0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3.7500000000000001E-4</c:v>
                </c:pt>
                <c:pt idx="4">
                  <c:v>5.0000000000000001E-4</c:v>
                </c:pt>
                <c:pt idx="5">
                  <c:v>6.2500000000000001E-4</c:v>
                </c:pt>
                <c:pt idx="6">
                  <c:v>7.5000000000000002E-4</c:v>
                </c:pt>
                <c:pt idx="7">
                  <c:v>8.7500000000000002E-4</c:v>
                </c:pt>
                <c:pt idx="8">
                  <c:v>1E-3</c:v>
                </c:pt>
                <c:pt idx="9">
                  <c:v>1.1250000000000001E-3</c:v>
                </c:pt>
                <c:pt idx="10">
                  <c:v>1.2500000000000002E-3</c:v>
                </c:pt>
                <c:pt idx="11">
                  <c:v>1.3750000000000004E-3</c:v>
                </c:pt>
                <c:pt idx="12">
                  <c:v>1.5000000000000005E-3</c:v>
                </c:pt>
                <c:pt idx="13">
                  <c:v>1.6250000000000006E-3</c:v>
                </c:pt>
                <c:pt idx="14">
                  <c:v>1.7500000000000007E-3</c:v>
                </c:pt>
                <c:pt idx="15">
                  <c:v>1.8750000000000008E-3</c:v>
                </c:pt>
                <c:pt idx="16">
                  <c:v>2.0000000000000009E-3</c:v>
                </c:pt>
                <c:pt idx="17">
                  <c:v>2.125000000000001E-3</c:v>
                </c:pt>
                <c:pt idx="18">
                  <c:v>2.2500000000000011E-3</c:v>
                </c:pt>
                <c:pt idx="19">
                  <c:v>2.3750000000000012E-3</c:v>
                </c:pt>
                <c:pt idx="20">
                  <c:v>2.5000000000000014E-3</c:v>
                </c:pt>
                <c:pt idx="21">
                  <c:v>2.6250000000000015E-3</c:v>
                </c:pt>
                <c:pt idx="22">
                  <c:v>2.7500000000000016E-3</c:v>
                </c:pt>
                <c:pt idx="23">
                  <c:v>2.8750000000000017E-3</c:v>
                </c:pt>
                <c:pt idx="24">
                  <c:v>3.0000000000000018E-3</c:v>
                </c:pt>
                <c:pt idx="25">
                  <c:v>3.1250000000000019E-3</c:v>
                </c:pt>
                <c:pt idx="26">
                  <c:v>3.250000000000002E-3</c:v>
                </c:pt>
                <c:pt idx="27">
                  <c:v>3.3750000000000021E-3</c:v>
                </c:pt>
                <c:pt idx="28">
                  <c:v>3.5000000000000022E-3</c:v>
                </c:pt>
                <c:pt idx="29">
                  <c:v>3.6250000000000024E-3</c:v>
                </c:pt>
                <c:pt idx="30">
                  <c:v>3.7500000000000025E-3</c:v>
                </c:pt>
                <c:pt idx="31">
                  <c:v>3.8750000000000026E-3</c:v>
                </c:pt>
                <c:pt idx="32">
                  <c:v>4.0000000000000027E-3</c:v>
                </c:pt>
                <c:pt idx="33">
                  <c:v>4.1250000000000028E-3</c:v>
                </c:pt>
                <c:pt idx="34">
                  <c:v>4.2500000000000029E-3</c:v>
                </c:pt>
                <c:pt idx="35">
                  <c:v>4.375000000000003E-3</c:v>
                </c:pt>
                <c:pt idx="36">
                  <c:v>4.5000000000000031E-3</c:v>
                </c:pt>
                <c:pt idx="37">
                  <c:v>4.6250000000000032E-3</c:v>
                </c:pt>
                <c:pt idx="38">
                  <c:v>4.7500000000000034E-3</c:v>
                </c:pt>
                <c:pt idx="39">
                  <c:v>4.8750000000000035E-3</c:v>
                </c:pt>
                <c:pt idx="40">
                  <c:v>5.0000000000000036E-3</c:v>
                </c:pt>
                <c:pt idx="41">
                  <c:v>5.1250000000000037E-3</c:v>
                </c:pt>
                <c:pt idx="42">
                  <c:v>5.2500000000000038E-3</c:v>
                </c:pt>
                <c:pt idx="43">
                  <c:v>5.3750000000000039E-3</c:v>
                </c:pt>
                <c:pt idx="44">
                  <c:v>5.500000000000004E-3</c:v>
                </c:pt>
                <c:pt idx="45">
                  <c:v>5.6250000000000041E-3</c:v>
                </c:pt>
                <c:pt idx="46">
                  <c:v>5.7500000000000042E-3</c:v>
                </c:pt>
                <c:pt idx="47">
                  <c:v>5.8750000000000044E-3</c:v>
                </c:pt>
                <c:pt idx="48">
                  <c:v>6.0000000000000045E-3</c:v>
                </c:pt>
                <c:pt idx="49">
                  <c:v>6.1250000000000046E-3</c:v>
                </c:pt>
                <c:pt idx="50">
                  <c:v>6.2500000000000047E-3</c:v>
                </c:pt>
                <c:pt idx="51">
                  <c:v>6.3750000000000048E-3</c:v>
                </c:pt>
                <c:pt idx="52">
                  <c:v>6.5000000000000049E-3</c:v>
                </c:pt>
                <c:pt idx="53">
                  <c:v>6.625000000000005E-3</c:v>
                </c:pt>
                <c:pt idx="54">
                  <c:v>6.7500000000000051E-3</c:v>
                </c:pt>
                <c:pt idx="55">
                  <c:v>6.8750000000000052E-3</c:v>
                </c:pt>
                <c:pt idx="56">
                  <c:v>7.0000000000000053E-3</c:v>
                </c:pt>
                <c:pt idx="57">
                  <c:v>7.1250000000000055E-3</c:v>
                </c:pt>
                <c:pt idx="58">
                  <c:v>7.2500000000000056E-3</c:v>
                </c:pt>
                <c:pt idx="59">
                  <c:v>7.3750000000000057E-3</c:v>
                </c:pt>
                <c:pt idx="60">
                  <c:v>7.5000000000000058E-3</c:v>
                </c:pt>
                <c:pt idx="61">
                  <c:v>7.6250000000000059E-3</c:v>
                </c:pt>
                <c:pt idx="62">
                  <c:v>7.750000000000006E-3</c:v>
                </c:pt>
                <c:pt idx="63">
                  <c:v>7.8750000000000053E-3</c:v>
                </c:pt>
                <c:pt idx="64">
                  <c:v>8.0000000000000054E-3</c:v>
                </c:pt>
                <c:pt idx="65">
                  <c:v>8.1250000000000055E-3</c:v>
                </c:pt>
                <c:pt idx="66">
                  <c:v>8.2500000000000056E-3</c:v>
                </c:pt>
                <c:pt idx="67">
                  <c:v>8.3750000000000057E-3</c:v>
                </c:pt>
                <c:pt idx="68">
                  <c:v>8.5000000000000058E-3</c:v>
                </c:pt>
                <c:pt idx="69">
                  <c:v>8.6250000000000059E-3</c:v>
                </c:pt>
                <c:pt idx="70">
                  <c:v>8.750000000000006E-3</c:v>
                </c:pt>
                <c:pt idx="71">
                  <c:v>8.8750000000000061E-3</c:v>
                </c:pt>
                <c:pt idx="72">
                  <c:v>9.0000000000000063E-3</c:v>
                </c:pt>
                <c:pt idx="73">
                  <c:v>9.1250000000000064E-3</c:v>
                </c:pt>
                <c:pt idx="74">
                  <c:v>9.2500000000000065E-3</c:v>
                </c:pt>
                <c:pt idx="75">
                  <c:v>9.3750000000000066E-3</c:v>
                </c:pt>
                <c:pt idx="76">
                  <c:v>9.5000000000000067E-3</c:v>
                </c:pt>
                <c:pt idx="77">
                  <c:v>9.6250000000000068E-3</c:v>
                </c:pt>
                <c:pt idx="78">
                  <c:v>9.7500000000000069E-3</c:v>
                </c:pt>
                <c:pt idx="79">
                  <c:v>9.875000000000007E-3</c:v>
                </c:pt>
                <c:pt idx="80">
                  <c:v>1.0000000000000007E-2</c:v>
                </c:pt>
                <c:pt idx="81">
                  <c:v>1.0125000000000007E-2</c:v>
                </c:pt>
                <c:pt idx="82">
                  <c:v>1.0250000000000007E-2</c:v>
                </c:pt>
                <c:pt idx="83">
                  <c:v>1.0375000000000007E-2</c:v>
                </c:pt>
                <c:pt idx="84">
                  <c:v>1.0500000000000008E-2</c:v>
                </c:pt>
                <c:pt idx="85">
                  <c:v>1.0625000000000008E-2</c:v>
                </c:pt>
                <c:pt idx="86">
                  <c:v>1.0750000000000008E-2</c:v>
                </c:pt>
                <c:pt idx="87">
                  <c:v>1.0875000000000008E-2</c:v>
                </c:pt>
                <c:pt idx="88">
                  <c:v>1.1000000000000008E-2</c:v>
                </c:pt>
                <c:pt idx="89">
                  <c:v>1.1125000000000008E-2</c:v>
                </c:pt>
                <c:pt idx="90">
                  <c:v>1.1250000000000008E-2</c:v>
                </c:pt>
                <c:pt idx="91">
                  <c:v>1.1375000000000008E-2</c:v>
                </c:pt>
                <c:pt idx="92">
                  <c:v>1.1500000000000008E-2</c:v>
                </c:pt>
                <c:pt idx="93">
                  <c:v>1.1625000000000009E-2</c:v>
                </c:pt>
                <c:pt idx="94">
                  <c:v>1.1750000000000009E-2</c:v>
                </c:pt>
                <c:pt idx="95">
                  <c:v>1.1875000000000009E-2</c:v>
                </c:pt>
                <c:pt idx="96">
                  <c:v>1.2000000000000009E-2</c:v>
                </c:pt>
                <c:pt idx="97">
                  <c:v>1.2125000000000009E-2</c:v>
                </c:pt>
                <c:pt idx="98">
                  <c:v>1.2250000000000009E-2</c:v>
                </c:pt>
                <c:pt idx="99">
                  <c:v>1.2375000000000009E-2</c:v>
                </c:pt>
                <c:pt idx="100">
                  <c:v>1.2500000000000009E-2</c:v>
                </c:pt>
                <c:pt idx="101">
                  <c:v>1.2625000000000009E-2</c:v>
                </c:pt>
                <c:pt idx="102">
                  <c:v>1.275000000000001E-2</c:v>
                </c:pt>
                <c:pt idx="103">
                  <c:v>1.287500000000001E-2</c:v>
                </c:pt>
                <c:pt idx="104">
                  <c:v>1.300000000000001E-2</c:v>
                </c:pt>
                <c:pt idx="105">
                  <c:v>1.312500000000001E-2</c:v>
                </c:pt>
                <c:pt idx="106">
                  <c:v>1.325000000000001E-2</c:v>
                </c:pt>
                <c:pt idx="107">
                  <c:v>1.337500000000001E-2</c:v>
                </c:pt>
                <c:pt idx="108">
                  <c:v>1.350000000000001E-2</c:v>
                </c:pt>
                <c:pt idx="109">
                  <c:v>1.362500000000001E-2</c:v>
                </c:pt>
                <c:pt idx="110">
                  <c:v>1.375000000000001E-2</c:v>
                </c:pt>
                <c:pt idx="111">
                  <c:v>1.3875000000000011E-2</c:v>
                </c:pt>
                <c:pt idx="112">
                  <c:v>1.4000000000000011E-2</c:v>
                </c:pt>
                <c:pt idx="113">
                  <c:v>1.4125000000000011E-2</c:v>
                </c:pt>
                <c:pt idx="114">
                  <c:v>1.4250000000000011E-2</c:v>
                </c:pt>
                <c:pt idx="115">
                  <c:v>1.4375000000000011E-2</c:v>
                </c:pt>
                <c:pt idx="116">
                  <c:v>1.4500000000000011E-2</c:v>
                </c:pt>
                <c:pt idx="117">
                  <c:v>1.4625000000000011E-2</c:v>
                </c:pt>
                <c:pt idx="118">
                  <c:v>1.4750000000000011E-2</c:v>
                </c:pt>
                <c:pt idx="119">
                  <c:v>1.4875000000000011E-2</c:v>
                </c:pt>
                <c:pt idx="120">
                  <c:v>1.5000000000000012E-2</c:v>
                </c:pt>
                <c:pt idx="121">
                  <c:v>1.5125000000000012E-2</c:v>
                </c:pt>
                <c:pt idx="122">
                  <c:v>1.5250000000000012E-2</c:v>
                </c:pt>
                <c:pt idx="123">
                  <c:v>1.5375000000000012E-2</c:v>
                </c:pt>
                <c:pt idx="124">
                  <c:v>1.5500000000000012E-2</c:v>
                </c:pt>
                <c:pt idx="125">
                  <c:v>1.562500000000001E-2</c:v>
                </c:pt>
                <c:pt idx="126">
                  <c:v>1.5750000000000011E-2</c:v>
                </c:pt>
                <c:pt idx="127">
                  <c:v>1.5875000000000011E-2</c:v>
                </c:pt>
                <c:pt idx="128">
                  <c:v>1.6000000000000011E-2</c:v>
                </c:pt>
                <c:pt idx="129">
                  <c:v>1.6125000000000011E-2</c:v>
                </c:pt>
                <c:pt idx="130">
                  <c:v>1.6250000000000011E-2</c:v>
                </c:pt>
                <c:pt idx="131">
                  <c:v>1.6375000000000011E-2</c:v>
                </c:pt>
                <c:pt idx="132">
                  <c:v>1.6500000000000011E-2</c:v>
                </c:pt>
                <c:pt idx="133">
                  <c:v>1.6625000000000011E-2</c:v>
                </c:pt>
                <c:pt idx="134">
                  <c:v>1.6750000000000011E-2</c:v>
                </c:pt>
                <c:pt idx="135">
                  <c:v>1.6875000000000012E-2</c:v>
                </c:pt>
                <c:pt idx="136">
                  <c:v>1.7000000000000012E-2</c:v>
                </c:pt>
                <c:pt idx="137">
                  <c:v>1.7125000000000012E-2</c:v>
                </c:pt>
                <c:pt idx="138">
                  <c:v>1.7250000000000012E-2</c:v>
                </c:pt>
                <c:pt idx="139">
                  <c:v>1.7375000000000012E-2</c:v>
                </c:pt>
                <c:pt idx="140">
                  <c:v>1.7500000000000012E-2</c:v>
                </c:pt>
                <c:pt idx="141">
                  <c:v>1.7625000000000012E-2</c:v>
                </c:pt>
                <c:pt idx="142">
                  <c:v>1.7750000000000012E-2</c:v>
                </c:pt>
                <c:pt idx="143">
                  <c:v>1.7875000000000012E-2</c:v>
                </c:pt>
                <c:pt idx="144">
                  <c:v>1.8000000000000013E-2</c:v>
                </c:pt>
                <c:pt idx="145">
                  <c:v>1.8125000000000013E-2</c:v>
                </c:pt>
                <c:pt idx="146">
                  <c:v>1.8250000000000013E-2</c:v>
                </c:pt>
                <c:pt idx="147">
                  <c:v>1.8375000000000013E-2</c:v>
                </c:pt>
                <c:pt idx="148">
                  <c:v>1.8500000000000013E-2</c:v>
                </c:pt>
                <c:pt idx="149">
                  <c:v>1.8625000000000013E-2</c:v>
                </c:pt>
                <c:pt idx="150">
                  <c:v>1.8750000000000013E-2</c:v>
                </c:pt>
                <c:pt idx="151">
                  <c:v>1.8875000000000013E-2</c:v>
                </c:pt>
                <c:pt idx="152">
                  <c:v>1.9000000000000013E-2</c:v>
                </c:pt>
                <c:pt idx="153">
                  <c:v>1.9125000000000014E-2</c:v>
                </c:pt>
                <c:pt idx="154">
                  <c:v>1.9250000000000014E-2</c:v>
                </c:pt>
                <c:pt idx="155">
                  <c:v>1.9375000000000014E-2</c:v>
                </c:pt>
                <c:pt idx="156">
                  <c:v>1.9500000000000014E-2</c:v>
                </c:pt>
                <c:pt idx="157">
                  <c:v>1.9625000000000014E-2</c:v>
                </c:pt>
                <c:pt idx="158">
                  <c:v>1.9750000000000014E-2</c:v>
                </c:pt>
                <c:pt idx="159">
                  <c:v>1.9875000000000014E-2</c:v>
                </c:pt>
                <c:pt idx="160">
                  <c:v>2.0000000000000014E-2</c:v>
                </c:pt>
                <c:pt idx="161">
                  <c:v>2.0125000000000014E-2</c:v>
                </c:pt>
                <c:pt idx="162">
                  <c:v>2.0250000000000015E-2</c:v>
                </c:pt>
                <c:pt idx="163">
                  <c:v>2.0375000000000015E-2</c:v>
                </c:pt>
                <c:pt idx="164">
                  <c:v>2.0500000000000015E-2</c:v>
                </c:pt>
                <c:pt idx="165">
                  <c:v>2.0625000000000015E-2</c:v>
                </c:pt>
                <c:pt idx="166">
                  <c:v>2.0750000000000015E-2</c:v>
                </c:pt>
                <c:pt idx="167">
                  <c:v>2.0875000000000015E-2</c:v>
                </c:pt>
                <c:pt idx="168">
                  <c:v>2.1000000000000015E-2</c:v>
                </c:pt>
                <c:pt idx="169">
                  <c:v>2.1125000000000015E-2</c:v>
                </c:pt>
                <c:pt idx="170">
                  <c:v>2.1250000000000015E-2</c:v>
                </c:pt>
                <c:pt idx="171">
                  <c:v>2.1375000000000016E-2</c:v>
                </c:pt>
                <c:pt idx="172">
                  <c:v>2.1500000000000016E-2</c:v>
                </c:pt>
                <c:pt idx="173">
                  <c:v>2.1625000000000016E-2</c:v>
                </c:pt>
                <c:pt idx="174">
                  <c:v>2.1750000000000016E-2</c:v>
                </c:pt>
                <c:pt idx="175">
                  <c:v>2.1875000000000016E-2</c:v>
                </c:pt>
              </c:numCache>
            </c:numRef>
          </c:xVal>
          <c:yVal>
            <c:numRef>
              <c:f>List4!$N$7:$N$182</c:f>
              <c:numCache>
                <c:formatCode>General</c:formatCode>
                <c:ptCount val="176"/>
                <c:pt idx="0">
                  <c:v>4.9999999999999787</c:v>
                </c:pt>
                <c:pt idx="1">
                  <c:v>4.9013996457126918</c:v>
                </c:pt>
                <c:pt idx="2">
                  <c:v>5.1262535561853522</c:v>
                </c:pt>
                <c:pt idx="3">
                  <c:v>4.8582450130106096</c:v>
                </c:pt>
                <c:pt idx="4">
                  <c:v>5.1546415954319285</c:v>
                </c:pt>
                <c:pt idx="5">
                  <c:v>4.8319906033348534</c:v>
                </c:pt>
                <c:pt idx="6">
                  <c:v>5.1835723326966994</c:v>
                </c:pt>
                <c:pt idx="7">
                  <c:v>4.7971196741700064</c:v>
                </c:pt>
                <c:pt idx="8">
                  <c:v>5.2279005756330701</c:v>
                </c:pt>
                <c:pt idx="9">
                  <c:v>4.7383523045204869</c:v>
                </c:pt>
                <c:pt idx="10">
                  <c:v>5.309336693550132</c:v>
                </c:pt>
                <c:pt idx="11">
                  <c:v>4.6189267080244987</c:v>
                </c:pt>
                <c:pt idx="12">
                  <c:v>5.4994312977660273</c:v>
                </c:pt>
                <c:pt idx="13">
                  <c:v>4.2733155358224897</c:v>
                </c:pt>
                <c:pt idx="14">
                  <c:v>6.3116514653833713</c:v>
                </c:pt>
                <c:pt idx="15">
                  <c:v>0.18790948119928497</c:v>
                </c:pt>
                <c:pt idx="16">
                  <c:v>-6.3578034234892664</c:v>
                </c:pt>
                <c:pt idx="17">
                  <c:v>-4.2479614003914543</c:v>
                </c:pt>
                <c:pt idx="18">
                  <c:v>-5.5200613683259467</c:v>
                </c:pt>
                <c:pt idx="19">
                  <c:v>-4.5996464616880361</c:v>
                </c:pt>
                <c:pt idx="20">
                  <c:v>-5.3285183292908318</c:v>
                </c:pt>
                <c:pt idx="21">
                  <c:v>-4.7185592608721763</c:v>
                </c:pt>
                <c:pt idx="22">
                  <c:v>-5.2488848085475563</c:v>
                </c:pt>
                <c:pt idx="23">
                  <c:v>-4.7743229199464299</c:v>
                </c:pt>
                <c:pt idx="24">
                  <c:v>-5.2089768795873734</c:v>
                </c:pt>
                <c:pt idx="25">
                  <c:v>-4.8028292533749184</c:v>
                </c:pt>
                <c:pt idx="26">
                  <c:v>-5.1894003470563614</c:v>
                </c:pt>
                <c:pt idx="27">
                  <c:v>-4.8145824588225921</c:v>
                </c:pt>
                <c:pt idx="28">
                  <c:v>-5.1857653386903744</c:v>
                </c:pt>
                <c:pt idx="29">
                  <c:v>-4.8072229815809671</c:v>
                </c:pt>
                <c:pt idx="30">
                  <c:v>-5.2155112507771459</c:v>
                </c:pt>
                <c:pt idx="31">
                  <c:v>4.9999999999999716</c:v>
                </c:pt>
                <c:pt idx="32">
                  <c:v>4.9013996457126847</c:v>
                </c:pt>
                <c:pt idx="33">
                  <c:v>5.1262535561853593</c:v>
                </c:pt>
                <c:pt idx="34">
                  <c:v>4.8582450130106025</c:v>
                </c:pt>
                <c:pt idx="35">
                  <c:v>5.1546415954319231</c:v>
                </c:pt>
                <c:pt idx="36">
                  <c:v>4.8319906033348516</c:v>
                </c:pt>
                <c:pt idx="37">
                  <c:v>5.1835723326967189</c:v>
                </c:pt>
                <c:pt idx="38">
                  <c:v>4.7971196741700091</c:v>
                </c:pt>
                <c:pt idx="39">
                  <c:v>5.2279005756330648</c:v>
                </c:pt>
                <c:pt idx="40">
                  <c:v>4.7383523045204674</c:v>
                </c:pt>
                <c:pt idx="41">
                  <c:v>5.3093366935501374</c:v>
                </c:pt>
                <c:pt idx="42">
                  <c:v>4.6189267080244987</c:v>
                </c:pt>
                <c:pt idx="43">
                  <c:v>5.4994312977660229</c:v>
                </c:pt>
                <c:pt idx="44">
                  <c:v>4.2733155358224986</c:v>
                </c:pt>
                <c:pt idx="45">
                  <c:v>6.3116514653833997</c:v>
                </c:pt>
                <c:pt idx="46">
                  <c:v>0.1879094811992055</c:v>
                </c:pt>
                <c:pt idx="47">
                  <c:v>-6.3578034234892531</c:v>
                </c:pt>
                <c:pt idx="48">
                  <c:v>-4.2479614003914534</c:v>
                </c:pt>
                <c:pt idx="49">
                  <c:v>-5.5200613683259476</c:v>
                </c:pt>
                <c:pt idx="50">
                  <c:v>-4.5996464616880246</c:v>
                </c:pt>
                <c:pt idx="51">
                  <c:v>-5.3285183292908354</c:v>
                </c:pt>
                <c:pt idx="52">
                  <c:v>-4.7185592608721905</c:v>
                </c:pt>
                <c:pt idx="53">
                  <c:v>-5.248884808547567</c:v>
                </c:pt>
                <c:pt idx="54">
                  <c:v>-4.7743229199464237</c:v>
                </c:pt>
                <c:pt idx="55">
                  <c:v>-5.208976879587377</c:v>
                </c:pt>
                <c:pt idx="56">
                  <c:v>-4.802829253374914</c:v>
                </c:pt>
                <c:pt idx="57">
                  <c:v>-5.1894003470563614</c:v>
                </c:pt>
                <c:pt idx="58">
                  <c:v>-4.8145824588226125</c:v>
                </c:pt>
                <c:pt idx="59">
                  <c:v>-5.1857653386903522</c:v>
                </c:pt>
                <c:pt idx="60">
                  <c:v>-4.8072229815809813</c:v>
                </c:pt>
                <c:pt idx="61">
                  <c:v>-5.2155112507770962</c:v>
                </c:pt>
                <c:pt idx="62">
                  <c:v>5.0000000000000151</c:v>
                </c:pt>
                <c:pt idx="63">
                  <c:v>4.9013996457126581</c:v>
                </c:pt>
                <c:pt idx="64">
                  <c:v>5.1262535561853584</c:v>
                </c:pt>
                <c:pt idx="65">
                  <c:v>4.8582450130106007</c:v>
                </c:pt>
                <c:pt idx="66">
                  <c:v>5.1546415954319187</c:v>
                </c:pt>
                <c:pt idx="67">
                  <c:v>4.8319906033348454</c:v>
                </c:pt>
                <c:pt idx="68">
                  <c:v>5.1835723326967296</c:v>
                </c:pt>
                <c:pt idx="69">
                  <c:v>4.7971196741700162</c:v>
                </c:pt>
                <c:pt idx="70">
                  <c:v>5.2279005756330434</c:v>
                </c:pt>
                <c:pt idx="71">
                  <c:v>4.7383523045204736</c:v>
                </c:pt>
                <c:pt idx="72">
                  <c:v>5.3093366935501507</c:v>
                </c:pt>
                <c:pt idx="73">
                  <c:v>4.6189267080245164</c:v>
                </c:pt>
                <c:pt idx="74">
                  <c:v>5.4994312977660211</c:v>
                </c:pt>
                <c:pt idx="75">
                  <c:v>4.2733155358225208</c:v>
                </c:pt>
                <c:pt idx="76">
                  <c:v>6.3116514653833793</c:v>
                </c:pt>
                <c:pt idx="77">
                  <c:v>0.18790948119919931</c:v>
                </c:pt>
                <c:pt idx="78">
                  <c:v>-6.3578034234892495</c:v>
                </c:pt>
                <c:pt idx="79">
                  <c:v>-4.2479614003914321</c:v>
                </c:pt>
                <c:pt idx="80">
                  <c:v>-5.5200613683259601</c:v>
                </c:pt>
                <c:pt idx="81">
                  <c:v>-4.5996464616880068</c:v>
                </c:pt>
                <c:pt idx="82">
                  <c:v>-5.3285183292908158</c:v>
                </c:pt>
                <c:pt idx="83">
                  <c:v>-4.7185592608721727</c:v>
                </c:pt>
                <c:pt idx="84">
                  <c:v>-5.2488848085475865</c:v>
                </c:pt>
                <c:pt idx="85">
                  <c:v>-4.7743229199464157</c:v>
                </c:pt>
                <c:pt idx="86">
                  <c:v>-5.2089768795873681</c:v>
                </c:pt>
                <c:pt idx="87">
                  <c:v>-4.8028292533749175</c:v>
                </c:pt>
                <c:pt idx="88">
                  <c:v>-5.1894003470563819</c:v>
                </c:pt>
                <c:pt idx="89">
                  <c:v>-4.8145824588226063</c:v>
                </c:pt>
                <c:pt idx="90">
                  <c:v>-5.1857653386903655</c:v>
                </c:pt>
                <c:pt idx="91">
                  <c:v>-4.8072229815810097</c:v>
                </c:pt>
                <c:pt idx="92">
                  <c:v>-5.2155112507771122</c:v>
                </c:pt>
                <c:pt idx="93">
                  <c:v>4.9999999999999991</c:v>
                </c:pt>
                <c:pt idx="94">
                  <c:v>4.9013996457126403</c:v>
                </c:pt>
                <c:pt idx="95">
                  <c:v>5.1262535561853815</c:v>
                </c:pt>
                <c:pt idx="96">
                  <c:v>4.8582450130105901</c:v>
                </c:pt>
                <c:pt idx="97">
                  <c:v>5.1546415954318734</c:v>
                </c:pt>
                <c:pt idx="98">
                  <c:v>4.8319906033348214</c:v>
                </c:pt>
                <c:pt idx="99">
                  <c:v>5.1835723326967686</c:v>
                </c:pt>
                <c:pt idx="100">
                  <c:v>4.7971196741700473</c:v>
                </c:pt>
                <c:pt idx="101">
                  <c:v>5.2279005756329884</c:v>
                </c:pt>
                <c:pt idx="102">
                  <c:v>4.7383523045205003</c:v>
                </c:pt>
                <c:pt idx="103">
                  <c:v>5.3093366935501249</c:v>
                </c:pt>
                <c:pt idx="104">
                  <c:v>4.6189267080245493</c:v>
                </c:pt>
                <c:pt idx="105">
                  <c:v>5.4994312977660398</c:v>
                </c:pt>
                <c:pt idx="106">
                  <c:v>4.273315535822503</c:v>
                </c:pt>
                <c:pt idx="107">
                  <c:v>6.3116514653833997</c:v>
                </c:pt>
                <c:pt idx="108">
                  <c:v>0.18790948119914308</c:v>
                </c:pt>
                <c:pt idx="109">
                  <c:v>-6.3578034234891918</c:v>
                </c:pt>
                <c:pt idx="110">
                  <c:v>-4.2479614003914552</c:v>
                </c:pt>
                <c:pt idx="111">
                  <c:v>-5.5200613683259796</c:v>
                </c:pt>
                <c:pt idx="112">
                  <c:v>-4.5996464616880139</c:v>
                </c:pt>
                <c:pt idx="113">
                  <c:v>-5.3285183292907883</c:v>
                </c:pt>
                <c:pt idx="114">
                  <c:v>-4.7185592608722207</c:v>
                </c:pt>
                <c:pt idx="115">
                  <c:v>-5.2488848085476505</c:v>
                </c:pt>
                <c:pt idx="116">
                  <c:v>-4.7743229199464015</c:v>
                </c:pt>
                <c:pt idx="117">
                  <c:v>-5.2089768795873255</c:v>
                </c:pt>
                <c:pt idx="118">
                  <c:v>-4.8028292533749051</c:v>
                </c:pt>
                <c:pt idx="119">
                  <c:v>-5.1894003470563739</c:v>
                </c:pt>
                <c:pt idx="120">
                  <c:v>-4.8145824588226525</c:v>
                </c:pt>
                <c:pt idx="121">
                  <c:v>-5.1857653386903344</c:v>
                </c:pt>
                <c:pt idx="122">
                  <c:v>-4.8072229815810603</c:v>
                </c:pt>
                <c:pt idx="123">
                  <c:v>-5.2155112507770696</c:v>
                </c:pt>
                <c:pt idx="124">
                  <c:v>5.0000000000000293</c:v>
                </c:pt>
                <c:pt idx="125">
                  <c:v>4.9013996457126643</c:v>
                </c:pt>
                <c:pt idx="126">
                  <c:v>5.126253556185393</c:v>
                </c:pt>
                <c:pt idx="127">
                  <c:v>4.858245013010535</c:v>
                </c:pt>
                <c:pt idx="128">
                  <c:v>5.1546415954318823</c:v>
                </c:pt>
                <c:pt idx="129">
                  <c:v>4.8319906033348916</c:v>
                </c:pt>
                <c:pt idx="130">
                  <c:v>5.1835723326967553</c:v>
                </c:pt>
                <c:pt idx="131">
                  <c:v>4.7971196741700686</c:v>
                </c:pt>
                <c:pt idx="132">
                  <c:v>5.2279005756329378</c:v>
                </c:pt>
                <c:pt idx="133">
                  <c:v>4.7383523045205056</c:v>
                </c:pt>
                <c:pt idx="134">
                  <c:v>5.3093366935501196</c:v>
                </c:pt>
                <c:pt idx="135">
                  <c:v>4.6189267080245546</c:v>
                </c:pt>
                <c:pt idx="136">
                  <c:v>5.4994312977660291</c:v>
                </c:pt>
                <c:pt idx="137">
                  <c:v>4.2733155358225066</c:v>
                </c:pt>
                <c:pt idx="138">
                  <c:v>6.311651465383453</c:v>
                </c:pt>
                <c:pt idx="139">
                  <c:v>0.18790948119925194</c:v>
                </c:pt>
                <c:pt idx="140">
                  <c:v>-6.3578034234891954</c:v>
                </c:pt>
                <c:pt idx="141">
                  <c:v>-4.2479614003914152</c:v>
                </c:pt>
                <c:pt idx="142">
                  <c:v>-5.5200613683259503</c:v>
                </c:pt>
                <c:pt idx="143">
                  <c:v>-4.5996464616879917</c:v>
                </c:pt>
                <c:pt idx="144">
                  <c:v>-5.3285183292908336</c:v>
                </c:pt>
                <c:pt idx="145">
                  <c:v>-4.7185592608721656</c:v>
                </c:pt>
                <c:pt idx="146">
                  <c:v>-5.2488848085476514</c:v>
                </c:pt>
                <c:pt idx="147">
                  <c:v>-4.7743229199463952</c:v>
                </c:pt>
                <c:pt idx="148">
                  <c:v>-5.208976879587321</c:v>
                </c:pt>
                <c:pt idx="149">
                  <c:v>-4.8028292533748909</c:v>
                </c:pt>
                <c:pt idx="150">
                  <c:v>-5.1894003470563561</c:v>
                </c:pt>
                <c:pt idx="151">
                  <c:v>-4.8145824588226729</c:v>
                </c:pt>
                <c:pt idx="152">
                  <c:v>-5.1857653386903397</c:v>
                </c:pt>
                <c:pt idx="153">
                  <c:v>-4.8072229815810417</c:v>
                </c:pt>
                <c:pt idx="154">
                  <c:v>-5.2155112507771619</c:v>
                </c:pt>
                <c:pt idx="155">
                  <c:v>5.0000000000000133</c:v>
                </c:pt>
                <c:pt idx="156">
                  <c:v>4.9013996457126048</c:v>
                </c:pt>
                <c:pt idx="157">
                  <c:v>5.1262535561853575</c:v>
                </c:pt>
                <c:pt idx="158">
                  <c:v>4.8582450130104995</c:v>
                </c:pt>
                <c:pt idx="159">
                  <c:v>5.1546415954319134</c:v>
                </c:pt>
                <c:pt idx="160">
                  <c:v>4.8319906033348836</c:v>
                </c:pt>
                <c:pt idx="161">
                  <c:v>5.1835723326967482</c:v>
                </c:pt>
                <c:pt idx="162">
                  <c:v>4.7971196741700712</c:v>
                </c:pt>
                <c:pt idx="163">
                  <c:v>5.2279005756329671</c:v>
                </c:pt>
                <c:pt idx="164">
                  <c:v>4.7383523045205029</c:v>
                </c:pt>
                <c:pt idx="165">
                  <c:v>5.3093366935501196</c:v>
                </c:pt>
                <c:pt idx="166">
                  <c:v>4.6189267080245395</c:v>
                </c:pt>
                <c:pt idx="167">
                  <c:v>5.4994312977660362</c:v>
                </c:pt>
                <c:pt idx="168">
                  <c:v>4.2733155358224266</c:v>
                </c:pt>
                <c:pt idx="169">
                  <c:v>6.3116514653834468</c:v>
                </c:pt>
                <c:pt idx="170">
                  <c:v>0.18790948119910877</c:v>
                </c:pt>
                <c:pt idx="171">
                  <c:v>-6.3578034234891891</c:v>
                </c:pt>
                <c:pt idx="172">
                  <c:v>-4.2479614003915156</c:v>
                </c:pt>
                <c:pt idx="173">
                  <c:v>-5.5200613683259618</c:v>
                </c:pt>
                <c:pt idx="174">
                  <c:v>-4.5996464616879615</c:v>
                </c:pt>
                <c:pt idx="175">
                  <c:v>-5.3285183292908505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75136"/>
        <c:axId val="152476672"/>
      </c:scatterChart>
      <c:valAx>
        <c:axId val="15247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476672"/>
        <c:crosses val="autoZero"/>
        <c:crossBetween val="midCat"/>
      </c:valAx>
      <c:valAx>
        <c:axId val="15247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75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List5!$B$10:$B$73</c:f>
              <c:numCache>
                <c:formatCode>General</c:formatCode>
                <c:ptCount val="64"/>
                <c:pt idx="0">
                  <c:v>0</c:v>
                </c:pt>
                <c:pt idx="1">
                  <c:v>5.2999999999999998E-4</c:v>
                </c:pt>
                <c:pt idx="2">
                  <c:v>1.06E-3</c:v>
                </c:pt>
                <c:pt idx="3">
                  <c:v>1.5899999999999998E-3</c:v>
                </c:pt>
                <c:pt idx="4">
                  <c:v>2.1199999999999999E-3</c:v>
                </c:pt>
                <c:pt idx="5">
                  <c:v>2.65E-3</c:v>
                </c:pt>
                <c:pt idx="6">
                  <c:v>3.1800000000000001E-3</c:v>
                </c:pt>
                <c:pt idx="7">
                  <c:v>3.7100000000000002E-3</c:v>
                </c:pt>
                <c:pt idx="8">
                  <c:v>4.2399999999999998E-3</c:v>
                </c:pt>
                <c:pt idx="9">
                  <c:v>4.7699999999999999E-3</c:v>
                </c:pt>
                <c:pt idx="10">
                  <c:v>5.3E-3</c:v>
                </c:pt>
                <c:pt idx="11">
                  <c:v>5.8300000000000001E-3</c:v>
                </c:pt>
                <c:pt idx="12">
                  <c:v>6.3600000000000002E-3</c:v>
                </c:pt>
                <c:pt idx="13">
                  <c:v>6.8900000000000003E-3</c:v>
                </c:pt>
                <c:pt idx="14">
                  <c:v>7.4200000000000004E-3</c:v>
                </c:pt>
                <c:pt idx="15">
                  <c:v>7.9500000000000005E-3</c:v>
                </c:pt>
                <c:pt idx="16">
                  <c:v>8.4799999999999997E-3</c:v>
                </c:pt>
                <c:pt idx="17">
                  <c:v>9.0099999999999989E-3</c:v>
                </c:pt>
                <c:pt idx="18">
                  <c:v>9.5399999999999981E-3</c:v>
                </c:pt>
                <c:pt idx="19">
                  <c:v>1.0069999999999997E-2</c:v>
                </c:pt>
                <c:pt idx="20">
                  <c:v>1.0599999999999997E-2</c:v>
                </c:pt>
                <c:pt idx="21">
                  <c:v>1.1129999999999996E-2</c:v>
                </c:pt>
                <c:pt idx="22">
                  <c:v>1.1659999999999995E-2</c:v>
                </c:pt>
                <c:pt idx="23">
                  <c:v>1.2189999999999994E-2</c:v>
                </c:pt>
                <c:pt idx="24">
                  <c:v>1.2719999999999993E-2</c:v>
                </c:pt>
                <c:pt idx="25">
                  <c:v>1.3249999999999993E-2</c:v>
                </c:pt>
                <c:pt idx="26">
                  <c:v>1.3779999999999992E-2</c:v>
                </c:pt>
                <c:pt idx="27">
                  <c:v>1.4309999999999991E-2</c:v>
                </c:pt>
                <c:pt idx="28">
                  <c:v>1.483999999999999E-2</c:v>
                </c:pt>
                <c:pt idx="29">
                  <c:v>1.536999999999999E-2</c:v>
                </c:pt>
                <c:pt idx="30">
                  <c:v>1.5899999999999991E-2</c:v>
                </c:pt>
                <c:pt idx="31">
                  <c:v>1.642999999999999E-2</c:v>
                </c:pt>
                <c:pt idx="32">
                  <c:v>1.6959999999999989E-2</c:v>
                </c:pt>
                <c:pt idx="33">
                  <c:v>1.7489999999999988E-2</c:v>
                </c:pt>
                <c:pt idx="34">
                  <c:v>1.8019999999999987E-2</c:v>
                </c:pt>
                <c:pt idx="35">
                  <c:v>1.8549999999999987E-2</c:v>
                </c:pt>
                <c:pt idx="36">
                  <c:v>1.9079999999999986E-2</c:v>
                </c:pt>
                <c:pt idx="37">
                  <c:v>1.9609999999999985E-2</c:v>
                </c:pt>
                <c:pt idx="38">
                  <c:v>2.0139999999999984E-2</c:v>
                </c:pt>
                <c:pt idx="39">
                  <c:v>2.0669999999999984E-2</c:v>
                </c:pt>
                <c:pt idx="40">
                  <c:v>2.1199999999999983E-2</c:v>
                </c:pt>
                <c:pt idx="41">
                  <c:v>2.1729999999999982E-2</c:v>
                </c:pt>
                <c:pt idx="42">
                  <c:v>2.2259999999999981E-2</c:v>
                </c:pt>
                <c:pt idx="43">
                  <c:v>2.278999999999998E-2</c:v>
                </c:pt>
                <c:pt idx="44">
                  <c:v>2.331999999999998E-2</c:v>
                </c:pt>
                <c:pt idx="45">
                  <c:v>2.3849999999999979E-2</c:v>
                </c:pt>
                <c:pt idx="46">
                  <c:v>2.4379999999999978E-2</c:v>
                </c:pt>
                <c:pt idx="47">
                  <c:v>2.4909999999999977E-2</c:v>
                </c:pt>
                <c:pt idx="48">
                  <c:v>2.5439999999999977E-2</c:v>
                </c:pt>
                <c:pt idx="49">
                  <c:v>2.5969999999999976E-2</c:v>
                </c:pt>
                <c:pt idx="50">
                  <c:v>2.6499999999999975E-2</c:v>
                </c:pt>
                <c:pt idx="51">
                  <c:v>2.7029999999999974E-2</c:v>
                </c:pt>
                <c:pt idx="52">
                  <c:v>2.7559999999999973E-2</c:v>
                </c:pt>
                <c:pt idx="53">
                  <c:v>2.8089999999999973E-2</c:v>
                </c:pt>
                <c:pt idx="54">
                  <c:v>2.8619999999999972E-2</c:v>
                </c:pt>
                <c:pt idx="55">
                  <c:v>2.9149999999999971E-2</c:v>
                </c:pt>
                <c:pt idx="56">
                  <c:v>2.967999999999997E-2</c:v>
                </c:pt>
                <c:pt idx="57">
                  <c:v>3.020999999999997E-2</c:v>
                </c:pt>
                <c:pt idx="58">
                  <c:v>3.0739999999999969E-2</c:v>
                </c:pt>
                <c:pt idx="59">
                  <c:v>3.1269999999999971E-2</c:v>
                </c:pt>
                <c:pt idx="60">
                  <c:v>3.1799999999999974E-2</c:v>
                </c:pt>
                <c:pt idx="61">
                  <c:v>3.2329999999999977E-2</c:v>
                </c:pt>
                <c:pt idx="62">
                  <c:v>3.285999999999998E-2</c:v>
                </c:pt>
                <c:pt idx="63">
                  <c:v>3.3389999999999982E-2</c:v>
                </c:pt>
              </c:numCache>
            </c:numRef>
          </c:xVal>
          <c:yVal>
            <c:numRef>
              <c:f>List5!$D$10:$D$73</c:f>
              <c:numCache>
                <c:formatCode>General</c:formatCode>
                <c:ptCount val="6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4.5</c:v>
                </c:pt>
                <c:pt idx="36">
                  <c:v>5</c:v>
                </c:pt>
                <c:pt idx="37">
                  <c:v>5.5</c:v>
                </c:pt>
                <c:pt idx="38">
                  <c:v>6</c:v>
                </c:pt>
                <c:pt idx="39">
                  <c:v>6.5</c:v>
                </c:pt>
                <c:pt idx="40">
                  <c:v>7</c:v>
                </c:pt>
                <c:pt idx="41">
                  <c:v>7.5</c:v>
                </c:pt>
                <c:pt idx="42">
                  <c:v>8</c:v>
                </c:pt>
                <c:pt idx="43">
                  <c:v>8.5</c:v>
                </c:pt>
                <c:pt idx="44">
                  <c:v>9</c:v>
                </c:pt>
                <c:pt idx="45">
                  <c:v>9.5</c:v>
                </c:pt>
                <c:pt idx="46">
                  <c:v>10</c:v>
                </c:pt>
                <c:pt idx="47">
                  <c:v>10.5</c:v>
                </c:pt>
                <c:pt idx="48">
                  <c:v>11</c:v>
                </c:pt>
                <c:pt idx="49">
                  <c:v>11.5</c:v>
                </c:pt>
                <c:pt idx="50">
                  <c:v>12</c:v>
                </c:pt>
                <c:pt idx="51">
                  <c:v>12.5</c:v>
                </c:pt>
                <c:pt idx="52">
                  <c:v>13</c:v>
                </c:pt>
                <c:pt idx="53">
                  <c:v>13.5</c:v>
                </c:pt>
                <c:pt idx="54">
                  <c:v>14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91360"/>
        <c:axId val="152613632"/>
      </c:scatterChart>
      <c:valAx>
        <c:axId val="1525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613632"/>
        <c:crosses val="autoZero"/>
        <c:crossBetween val="midCat"/>
      </c:valAx>
      <c:valAx>
        <c:axId val="15261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5913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List6!$B$10:$B$180</c:f>
              <c:numCache>
                <c:formatCode>General</c:formatCode>
                <c:ptCount val="171"/>
                <c:pt idx="0">
                  <c:v>0</c:v>
                </c:pt>
                <c:pt idx="1">
                  <c:v>5.2999999999999998E-4</c:v>
                </c:pt>
                <c:pt idx="2">
                  <c:v>1.06E-3</c:v>
                </c:pt>
                <c:pt idx="3">
                  <c:v>1.5899999999999998E-3</c:v>
                </c:pt>
                <c:pt idx="4">
                  <c:v>2.1199999999999999E-3</c:v>
                </c:pt>
                <c:pt idx="5">
                  <c:v>2.65E-3</c:v>
                </c:pt>
                <c:pt idx="6">
                  <c:v>3.1800000000000001E-3</c:v>
                </c:pt>
                <c:pt idx="7">
                  <c:v>3.7100000000000002E-3</c:v>
                </c:pt>
                <c:pt idx="8">
                  <c:v>4.2399999999999998E-3</c:v>
                </c:pt>
                <c:pt idx="9">
                  <c:v>4.7699999999999999E-3</c:v>
                </c:pt>
                <c:pt idx="10">
                  <c:v>5.3E-3</c:v>
                </c:pt>
                <c:pt idx="11">
                  <c:v>5.8300000000000001E-3</c:v>
                </c:pt>
                <c:pt idx="12">
                  <c:v>6.3600000000000002E-3</c:v>
                </c:pt>
                <c:pt idx="13">
                  <c:v>6.8900000000000003E-3</c:v>
                </c:pt>
                <c:pt idx="14">
                  <c:v>7.4200000000000004E-3</c:v>
                </c:pt>
                <c:pt idx="15">
                  <c:v>7.9500000000000005E-3</c:v>
                </c:pt>
                <c:pt idx="16">
                  <c:v>8.4799999999999997E-3</c:v>
                </c:pt>
                <c:pt idx="17">
                  <c:v>9.0099999999999989E-3</c:v>
                </c:pt>
                <c:pt idx="18">
                  <c:v>9.5399999999999981E-3</c:v>
                </c:pt>
                <c:pt idx="19">
                  <c:v>1.0069999999999997E-2</c:v>
                </c:pt>
                <c:pt idx="20">
                  <c:v>1.0599999999999997E-2</c:v>
                </c:pt>
                <c:pt idx="21">
                  <c:v>1.1129999999999996E-2</c:v>
                </c:pt>
                <c:pt idx="22">
                  <c:v>1.1659999999999995E-2</c:v>
                </c:pt>
                <c:pt idx="23">
                  <c:v>1.2189999999999994E-2</c:v>
                </c:pt>
                <c:pt idx="24">
                  <c:v>1.2719999999999993E-2</c:v>
                </c:pt>
                <c:pt idx="25">
                  <c:v>1.3249999999999993E-2</c:v>
                </c:pt>
                <c:pt idx="26">
                  <c:v>1.3779999999999992E-2</c:v>
                </c:pt>
                <c:pt idx="27">
                  <c:v>1.4309999999999991E-2</c:v>
                </c:pt>
                <c:pt idx="28">
                  <c:v>1.483999999999999E-2</c:v>
                </c:pt>
                <c:pt idx="29">
                  <c:v>1.536999999999999E-2</c:v>
                </c:pt>
                <c:pt idx="30">
                  <c:v>1.5899999999999991E-2</c:v>
                </c:pt>
                <c:pt idx="31">
                  <c:v>1.642999999999999E-2</c:v>
                </c:pt>
                <c:pt idx="32">
                  <c:v>1.6959999999999989E-2</c:v>
                </c:pt>
                <c:pt idx="33">
                  <c:v>1.7489999999999988E-2</c:v>
                </c:pt>
                <c:pt idx="34">
                  <c:v>1.8019999999999987E-2</c:v>
                </c:pt>
                <c:pt idx="35">
                  <c:v>1.8549999999999987E-2</c:v>
                </c:pt>
                <c:pt idx="36">
                  <c:v>1.9079999999999986E-2</c:v>
                </c:pt>
                <c:pt idx="37">
                  <c:v>1.9609999999999985E-2</c:v>
                </c:pt>
                <c:pt idx="38">
                  <c:v>2.0139999999999984E-2</c:v>
                </c:pt>
                <c:pt idx="39">
                  <c:v>2.0669999999999984E-2</c:v>
                </c:pt>
                <c:pt idx="40">
                  <c:v>2.1199999999999983E-2</c:v>
                </c:pt>
                <c:pt idx="41">
                  <c:v>2.1729999999999982E-2</c:v>
                </c:pt>
                <c:pt idx="42">
                  <c:v>2.2259999999999981E-2</c:v>
                </c:pt>
                <c:pt idx="43">
                  <c:v>2.278999999999998E-2</c:v>
                </c:pt>
                <c:pt idx="44">
                  <c:v>2.331999999999998E-2</c:v>
                </c:pt>
                <c:pt idx="45">
                  <c:v>2.3849999999999979E-2</c:v>
                </c:pt>
                <c:pt idx="46">
                  <c:v>2.4379999999999978E-2</c:v>
                </c:pt>
                <c:pt idx="47">
                  <c:v>2.4909999999999977E-2</c:v>
                </c:pt>
                <c:pt idx="48">
                  <c:v>2.5439999999999977E-2</c:v>
                </c:pt>
                <c:pt idx="49">
                  <c:v>2.5969999999999976E-2</c:v>
                </c:pt>
                <c:pt idx="50">
                  <c:v>2.6499999999999975E-2</c:v>
                </c:pt>
                <c:pt idx="51">
                  <c:v>2.7029999999999974E-2</c:v>
                </c:pt>
                <c:pt idx="52">
                  <c:v>2.7559999999999973E-2</c:v>
                </c:pt>
                <c:pt idx="53">
                  <c:v>2.8089999999999973E-2</c:v>
                </c:pt>
                <c:pt idx="54">
                  <c:v>2.8619999999999972E-2</c:v>
                </c:pt>
                <c:pt idx="55">
                  <c:v>2.9149999999999971E-2</c:v>
                </c:pt>
                <c:pt idx="56">
                  <c:v>2.967999999999997E-2</c:v>
                </c:pt>
                <c:pt idx="57">
                  <c:v>3.020999999999997E-2</c:v>
                </c:pt>
                <c:pt idx="58">
                  <c:v>3.0739999999999969E-2</c:v>
                </c:pt>
                <c:pt idx="59">
                  <c:v>3.1269999999999971E-2</c:v>
                </c:pt>
                <c:pt idx="60">
                  <c:v>3.1799999999999974E-2</c:v>
                </c:pt>
                <c:pt idx="61">
                  <c:v>3.2329999999999977E-2</c:v>
                </c:pt>
                <c:pt idx="62">
                  <c:v>3.285999999999998E-2</c:v>
                </c:pt>
                <c:pt idx="63">
                  <c:v>3.3389999999999982E-2</c:v>
                </c:pt>
                <c:pt idx="64">
                  <c:v>3.3919999999999985E-2</c:v>
                </c:pt>
                <c:pt idx="65">
                  <c:v>3.4449999999999988E-2</c:v>
                </c:pt>
                <c:pt idx="66">
                  <c:v>3.497999999999999E-2</c:v>
                </c:pt>
                <c:pt idx="67">
                  <c:v>3.5509999999999993E-2</c:v>
                </c:pt>
                <c:pt idx="68">
                  <c:v>3.6039999999999996E-2</c:v>
                </c:pt>
                <c:pt idx="69">
                  <c:v>3.6569999999999998E-2</c:v>
                </c:pt>
                <c:pt idx="70">
                  <c:v>3.7100000000000001E-2</c:v>
                </c:pt>
                <c:pt idx="71">
                  <c:v>3.7630000000000004E-2</c:v>
                </c:pt>
                <c:pt idx="72">
                  <c:v>3.8160000000000006E-2</c:v>
                </c:pt>
                <c:pt idx="73">
                  <c:v>3.8690000000000009E-2</c:v>
                </c:pt>
                <c:pt idx="74">
                  <c:v>3.9220000000000012E-2</c:v>
                </c:pt>
                <c:pt idx="75">
                  <c:v>3.9750000000000014E-2</c:v>
                </c:pt>
                <c:pt idx="76">
                  <c:v>4.0280000000000017E-2</c:v>
                </c:pt>
                <c:pt idx="77">
                  <c:v>4.081000000000002E-2</c:v>
                </c:pt>
                <c:pt idx="78">
                  <c:v>4.1340000000000023E-2</c:v>
                </c:pt>
                <c:pt idx="79">
                  <c:v>4.1870000000000025E-2</c:v>
                </c:pt>
                <c:pt idx="80">
                  <c:v>4.2400000000000028E-2</c:v>
                </c:pt>
                <c:pt idx="81">
                  <c:v>4.2930000000000031E-2</c:v>
                </c:pt>
                <c:pt idx="82">
                  <c:v>4.3460000000000033E-2</c:v>
                </c:pt>
                <c:pt idx="83">
                  <c:v>4.3990000000000036E-2</c:v>
                </c:pt>
                <c:pt idx="84">
                  <c:v>4.4520000000000039E-2</c:v>
                </c:pt>
                <c:pt idx="85">
                  <c:v>4.5050000000000041E-2</c:v>
                </c:pt>
                <c:pt idx="86">
                  <c:v>4.5580000000000044E-2</c:v>
                </c:pt>
                <c:pt idx="87">
                  <c:v>4.6110000000000047E-2</c:v>
                </c:pt>
                <c:pt idx="88">
                  <c:v>4.6640000000000049E-2</c:v>
                </c:pt>
                <c:pt idx="89">
                  <c:v>4.7170000000000052E-2</c:v>
                </c:pt>
                <c:pt idx="90">
                  <c:v>4.7700000000000055E-2</c:v>
                </c:pt>
                <c:pt idx="91">
                  <c:v>4.8230000000000058E-2</c:v>
                </c:pt>
                <c:pt idx="92">
                  <c:v>4.876000000000006E-2</c:v>
                </c:pt>
                <c:pt idx="93">
                  <c:v>4.9290000000000063E-2</c:v>
                </c:pt>
                <c:pt idx="94">
                  <c:v>4.9820000000000066E-2</c:v>
                </c:pt>
                <c:pt idx="95">
                  <c:v>5.0350000000000068E-2</c:v>
                </c:pt>
                <c:pt idx="96">
                  <c:v>5.0880000000000071E-2</c:v>
                </c:pt>
                <c:pt idx="97">
                  <c:v>5.1410000000000074E-2</c:v>
                </c:pt>
                <c:pt idx="98">
                  <c:v>5.1940000000000076E-2</c:v>
                </c:pt>
                <c:pt idx="99">
                  <c:v>5.2470000000000079E-2</c:v>
                </c:pt>
                <c:pt idx="100">
                  <c:v>5.3000000000000082E-2</c:v>
                </c:pt>
                <c:pt idx="101">
                  <c:v>5.3530000000000084E-2</c:v>
                </c:pt>
                <c:pt idx="102">
                  <c:v>5.4060000000000087E-2</c:v>
                </c:pt>
                <c:pt idx="103">
                  <c:v>5.459000000000009E-2</c:v>
                </c:pt>
                <c:pt idx="104">
                  <c:v>5.5120000000000093E-2</c:v>
                </c:pt>
                <c:pt idx="105">
                  <c:v>5.5650000000000095E-2</c:v>
                </c:pt>
                <c:pt idx="106">
                  <c:v>5.6180000000000098E-2</c:v>
                </c:pt>
                <c:pt idx="107">
                  <c:v>5.6710000000000101E-2</c:v>
                </c:pt>
                <c:pt idx="108">
                  <c:v>5.7240000000000103E-2</c:v>
                </c:pt>
                <c:pt idx="109">
                  <c:v>5.7770000000000106E-2</c:v>
                </c:pt>
                <c:pt idx="110">
                  <c:v>5.8300000000000109E-2</c:v>
                </c:pt>
                <c:pt idx="111">
                  <c:v>5.8830000000000111E-2</c:v>
                </c:pt>
                <c:pt idx="112">
                  <c:v>5.9360000000000114E-2</c:v>
                </c:pt>
                <c:pt idx="113">
                  <c:v>5.9890000000000117E-2</c:v>
                </c:pt>
                <c:pt idx="114">
                  <c:v>6.0420000000000119E-2</c:v>
                </c:pt>
                <c:pt idx="115">
                  <c:v>6.0950000000000122E-2</c:v>
                </c:pt>
                <c:pt idx="116">
                  <c:v>6.1480000000000125E-2</c:v>
                </c:pt>
                <c:pt idx="117">
                  <c:v>6.2010000000000128E-2</c:v>
                </c:pt>
                <c:pt idx="118">
                  <c:v>6.2540000000000123E-2</c:v>
                </c:pt>
                <c:pt idx="119">
                  <c:v>6.3070000000000126E-2</c:v>
                </c:pt>
                <c:pt idx="120">
                  <c:v>6.3600000000000129E-2</c:v>
                </c:pt>
                <c:pt idx="121">
                  <c:v>6.4130000000000131E-2</c:v>
                </c:pt>
                <c:pt idx="122">
                  <c:v>6.4660000000000134E-2</c:v>
                </c:pt>
                <c:pt idx="123">
                  <c:v>6.5190000000000137E-2</c:v>
                </c:pt>
                <c:pt idx="124">
                  <c:v>6.5720000000000139E-2</c:v>
                </c:pt>
                <c:pt idx="125">
                  <c:v>6.6250000000000142E-2</c:v>
                </c:pt>
                <c:pt idx="126">
                  <c:v>6.6780000000000145E-2</c:v>
                </c:pt>
                <c:pt idx="127">
                  <c:v>6.7310000000000147E-2</c:v>
                </c:pt>
                <c:pt idx="128">
                  <c:v>6.784000000000015E-2</c:v>
                </c:pt>
                <c:pt idx="129">
                  <c:v>6.8370000000000153E-2</c:v>
                </c:pt>
                <c:pt idx="130">
                  <c:v>6.8900000000000156E-2</c:v>
                </c:pt>
                <c:pt idx="131">
                  <c:v>6.9430000000000158E-2</c:v>
                </c:pt>
                <c:pt idx="132">
                  <c:v>6.9960000000000161E-2</c:v>
                </c:pt>
                <c:pt idx="133">
                  <c:v>7.0490000000000164E-2</c:v>
                </c:pt>
                <c:pt idx="134">
                  <c:v>7.1020000000000166E-2</c:v>
                </c:pt>
                <c:pt idx="135">
                  <c:v>7.1550000000000169E-2</c:v>
                </c:pt>
                <c:pt idx="136">
                  <c:v>7.2080000000000172E-2</c:v>
                </c:pt>
                <c:pt idx="137">
                  <c:v>7.2610000000000174E-2</c:v>
                </c:pt>
                <c:pt idx="138">
                  <c:v>7.3140000000000177E-2</c:v>
                </c:pt>
                <c:pt idx="139">
                  <c:v>7.367000000000018E-2</c:v>
                </c:pt>
                <c:pt idx="140">
                  <c:v>7.4200000000000182E-2</c:v>
                </c:pt>
              </c:numCache>
            </c:numRef>
          </c:xVal>
          <c:yVal>
            <c:numRef>
              <c:f>List6!$C$10:$C$180</c:f>
              <c:numCache>
                <c:formatCode>General</c:formatCode>
                <c:ptCount val="171"/>
                <c:pt idx="0">
                  <c:v>7.812500000001954E-2</c:v>
                </c:pt>
                <c:pt idx="1">
                  <c:v>1.0096258647252228</c:v>
                </c:pt>
                <c:pt idx="2">
                  <c:v>2.0173514716265037</c:v>
                </c:pt>
                <c:pt idx="3">
                  <c:v>3.0712356728256776</c:v>
                </c:pt>
                <c:pt idx="4">
                  <c:v>4.0349157249953116</c:v>
                </c:pt>
                <c:pt idx="5">
                  <c:v>5.1109825872134724</c:v>
                </c:pt>
                <c:pt idx="6">
                  <c:v>6.0614454140765979</c:v>
                </c:pt>
                <c:pt idx="7">
                  <c:v>7.1468408562301482</c:v>
                </c:pt>
                <c:pt idx="8">
                  <c:v>8.0889962846901877</c:v>
                </c:pt>
                <c:pt idx="9">
                  <c:v>9.1842570504907179</c:v>
                </c:pt>
                <c:pt idx="10">
                  <c:v>10.110785603198517</c:v>
                </c:pt>
                <c:pt idx="11">
                  <c:v>11.239506218811687</c:v>
                </c:pt>
                <c:pt idx="12">
                  <c:v>12.042702642962499</c:v>
                </c:pt>
                <c:pt idx="13">
                  <c:v>11.993899785901924</c:v>
                </c:pt>
                <c:pt idx="14">
                  <c:v>11.996402565682493</c:v>
                </c:pt>
                <c:pt idx="15">
                  <c:v>12.006577394068959</c:v>
                </c:pt>
                <c:pt idx="16">
                  <c:v>11.993748614173297</c:v>
                </c:pt>
                <c:pt idx="17">
                  <c:v>12.002887488702935</c:v>
                </c:pt>
                <c:pt idx="18">
                  <c:v>12.005244436423478</c:v>
                </c:pt>
                <c:pt idx="19">
                  <c:v>11.975615158561139</c:v>
                </c:pt>
                <c:pt idx="20">
                  <c:v>12.08124429471204</c:v>
                </c:pt>
                <c:pt idx="21">
                  <c:v>11.576534207923917</c:v>
                </c:pt>
                <c:pt idx="22">
                  <c:v>9.1406128071710615</c:v>
                </c:pt>
                <c:pt idx="23">
                  <c:v>7.4274867877742476</c:v>
                </c:pt>
                <c:pt idx="24">
                  <c:v>5.0206456128029089</c:v>
                </c:pt>
                <c:pt idx="25">
                  <c:v>3.8667533075855274</c:v>
                </c:pt>
                <c:pt idx="26">
                  <c:v>4.0410696203663985</c:v>
                </c:pt>
                <c:pt idx="27">
                  <c:v>3.9876720791010314</c:v>
                </c:pt>
                <c:pt idx="28">
                  <c:v>3.9996496549385352</c:v>
                </c:pt>
                <c:pt idx="29">
                  <c:v>4.0067556914698468</c:v>
                </c:pt>
                <c:pt idx="30">
                  <c:v>3.9902687487174608</c:v>
                </c:pt>
                <c:pt idx="31">
                  <c:v>4.0097450498054599</c:v>
                </c:pt>
                <c:pt idx="32">
                  <c:v>3.9950614837366749</c:v>
                </c:pt>
                <c:pt idx="33">
                  <c:v>3.9845591678966885</c:v>
                </c:pt>
                <c:pt idx="34">
                  <c:v>4.1927047803849504</c:v>
                </c:pt>
                <c:pt idx="35">
                  <c:v>4.8361084830593253</c:v>
                </c:pt>
                <c:pt idx="36">
                  <c:v>5.2322476986515873</c:v>
                </c:pt>
                <c:pt idx="37">
                  <c:v>5.8463123114076279</c:v>
                </c:pt>
                <c:pt idx="38">
                  <c:v>6.2478876707783702</c:v>
                </c:pt>
                <c:pt idx="39">
                  <c:v>6.8654165863123744</c:v>
                </c:pt>
                <c:pt idx="40">
                  <c:v>7.258437790950965</c:v>
                </c:pt>
                <c:pt idx="41">
                  <c:v>7.8884671355189084</c:v>
                </c:pt>
                <c:pt idx="42">
                  <c:v>8.2651951614178003</c:v>
                </c:pt>
                <c:pt idx="43">
                  <c:v>8.9157042694244879</c:v>
                </c:pt>
                <c:pt idx="44">
                  <c:v>9.266912258068567</c:v>
                </c:pt>
                <c:pt idx="45">
                  <c:v>9.9493761924790363</c:v>
                </c:pt>
                <c:pt idx="46">
                  <c:v>10.260022960734823</c:v>
                </c:pt>
                <c:pt idx="47">
                  <c:v>10.995078882259611</c:v>
                </c:pt>
                <c:pt idx="48">
                  <c:v>11.235478711442665</c:v>
                </c:pt>
                <c:pt idx="49">
                  <c:v>12.068273635438361</c:v>
                </c:pt>
                <c:pt idx="50">
                  <c:v>12.164622712651912</c:v>
                </c:pt>
                <c:pt idx="51">
                  <c:v>13.228840457507467</c:v>
                </c:pt>
                <c:pt idx="52">
                  <c:v>12.895743303775184</c:v>
                </c:pt>
                <c:pt idx="53">
                  <c:v>15.039056152765919</c:v>
                </c:pt>
                <c:pt idx="54">
                  <c:v>1.7876453884178236</c:v>
                </c:pt>
                <c:pt idx="55">
                  <c:v>-0.75841579834655271</c:v>
                </c:pt>
                <c:pt idx="56">
                  <c:v>0.51017443520752259</c:v>
                </c:pt>
                <c:pt idx="57">
                  <c:v>-0.42456924082572378</c:v>
                </c:pt>
                <c:pt idx="58">
                  <c:v>0.42610932885723329</c:v>
                </c:pt>
                <c:pt idx="59">
                  <c:v>-0.59716194286416524</c:v>
                </c:pt>
                <c:pt idx="60">
                  <c:v>11.66563648309214</c:v>
                </c:pt>
                <c:pt idx="61">
                  <c:v>12.050128194770346</c:v>
                </c:pt>
                <c:pt idx="62">
                  <c:v>12.029986647298854</c:v>
                </c:pt>
                <c:pt idx="63">
                  <c:v>7.8124999999992895E-2</c:v>
                </c:pt>
                <c:pt idx="64">
                  <c:v>1.009625864725276</c:v>
                </c:pt>
                <c:pt idx="65">
                  <c:v>2.0173514716264833</c:v>
                </c:pt>
                <c:pt idx="66">
                  <c:v>3.0712356728257273</c:v>
                </c:pt>
                <c:pt idx="67">
                  <c:v>4.0349157249952885</c:v>
                </c:pt>
                <c:pt idx="68">
                  <c:v>5.1109825872135453</c:v>
                </c:pt>
                <c:pt idx="69">
                  <c:v>6.0614454140766041</c:v>
                </c:pt>
                <c:pt idx="70">
                  <c:v>7.1468408562302335</c:v>
                </c:pt>
                <c:pt idx="71">
                  <c:v>8.0889962846901682</c:v>
                </c:pt>
                <c:pt idx="72">
                  <c:v>9.1842570504908156</c:v>
                </c:pt>
                <c:pt idx="73">
                  <c:v>10.110785603198542</c:v>
                </c:pt>
                <c:pt idx="74">
                  <c:v>11.239506218811776</c:v>
                </c:pt>
                <c:pt idx="75">
                  <c:v>12.04270264296246</c:v>
                </c:pt>
                <c:pt idx="76">
                  <c:v>11.993899785901956</c:v>
                </c:pt>
                <c:pt idx="77">
                  <c:v>11.996402565682448</c:v>
                </c:pt>
                <c:pt idx="78">
                  <c:v>12.006577394069009</c:v>
                </c:pt>
                <c:pt idx="79">
                  <c:v>11.993748614173256</c:v>
                </c:pt>
                <c:pt idx="80">
                  <c:v>12.002887488702971</c:v>
                </c:pt>
                <c:pt idx="81">
                  <c:v>12.005244436423446</c:v>
                </c:pt>
                <c:pt idx="82">
                  <c:v>11.975615158561187</c:v>
                </c:pt>
                <c:pt idx="83">
                  <c:v>12.081244294712066</c:v>
                </c:pt>
                <c:pt idx="84">
                  <c:v>11.576534207923736</c:v>
                </c:pt>
                <c:pt idx="85">
                  <c:v>9.1406128071707542</c:v>
                </c:pt>
                <c:pt idx="86">
                  <c:v>7.427486787774062</c:v>
                </c:pt>
                <c:pt idx="87">
                  <c:v>5.0206456128025501</c:v>
                </c:pt>
                <c:pt idx="88">
                  <c:v>3.8667533075855762</c:v>
                </c:pt>
                <c:pt idx="89">
                  <c:v>4.0410696203663772</c:v>
                </c:pt>
                <c:pt idx="90">
                  <c:v>3.9876720791011175</c:v>
                </c:pt>
                <c:pt idx="91">
                  <c:v>3.9996496549384837</c:v>
                </c:pt>
                <c:pt idx="92">
                  <c:v>4.0067556914698716</c:v>
                </c:pt>
                <c:pt idx="93">
                  <c:v>3.9902687487173618</c:v>
                </c:pt>
                <c:pt idx="94">
                  <c:v>4.0097450498055132</c:v>
                </c:pt>
                <c:pt idx="95">
                  <c:v>3.9950614837365852</c:v>
                </c:pt>
                <c:pt idx="96">
                  <c:v>3.9845591678966747</c:v>
                </c:pt>
                <c:pt idx="97">
                  <c:v>4.192704780385009</c:v>
                </c:pt>
                <c:pt idx="98">
                  <c:v>4.8361084830594816</c:v>
                </c:pt>
                <c:pt idx="99">
                  <c:v>5.2322476986516842</c:v>
                </c:pt>
                <c:pt idx="100">
                  <c:v>5.84631231140777</c:v>
                </c:pt>
                <c:pt idx="101">
                  <c:v>6.2478876707784821</c:v>
                </c:pt>
                <c:pt idx="102">
                  <c:v>6.8654165863124952</c:v>
                </c:pt>
                <c:pt idx="103">
                  <c:v>7.2584377909510795</c:v>
                </c:pt>
                <c:pt idx="104">
                  <c:v>7.8884671355190639</c:v>
                </c:pt>
                <c:pt idx="105">
                  <c:v>8.2651951614178216</c:v>
                </c:pt>
                <c:pt idx="106">
                  <c:v>8.9157042694246922</c:v>
                </c:pt>
                <c:pt idx="107">
                  <c:v>9.2669122580686469</c:v>
                </c:pt>
                <c:pt idx="108">
                  <c:v>9.9493761924792619</c:v>
                </c:pt>
                <c:pt idx="109">
                  <c:v>10.260022960734924</c:v>
                </c:pt>
                <c:pt idx="110">
                  <c:v>10.995078882259797</c:v>
                </c:pt>
                <c:pt idx="111">
                  <c:v>11.235478711442816</c:v>
                </c:pt>
                <c:pt idx="112">
                  <c:v>12.068273635438423</c:v>
                </c:pt>
                <c:pt idx="113">
                  <c:v>12.164622712652147</c:v>
                </c:pt>
                <c:pt idx="114">
                  <c:v>13.228840457507349</c:v>
                </c:pt>
                <c:pt idx="115">
                  <c:v>12.895743303775966</c:v>
                </c:pt>
                <c:pt idx="116">
                  <c:v>15.039056152764632</c:v>
                </c:pt>
                <c:pt idx="117">
                  <c:v>1.7876453884130079</c:v>
                </c:pt>
                <c:pt idx="118">
                  <c:v>-0.75841579834432871</c:v>
                </c:pt>
                <c:pt idx="119">
                  <c:v>0.5101744352057791</c:v>
                </c:pt>
                <c:pt idx="120">
                  <c:v>-0.42456924082400604</c:v>
                </c:pt>
                <c:pt idx="121">
                  <c:v>0.42610932885506436</c:v>
                </c:pt>
                <c:pt idx="122">
                  <c:v>-0.59716194286070223</c:v>
                </c:pt>
                <c:pt idx="123">
                  <c:v>11.665636483094168</c:v>
                </c:pt>
                <c:pt idx="124">
                  <c:v>12.050128194770597</c:v>
                </c:pt>
                <c:pt idx="125">
                  <c:v>12.029986647296571</c:v>
                </c:pt>
                <c:pt idx="126">
                  <c:v>7.812499999693312E-2</c:v>
                </c:pt>
                <c:pt idx="127">
                  <c:v>1.0096258647271661</c:v>
                </c:pt>
                <c:pt idx="128">
                  <c:v>2.0173514716258207</c:v>
                </c:pt>
                <c:pt idx="129">
                  <c:v>3.0712356728267638</c:v>
                </c:pt>
                <c:pt idx="130">
                  <c:v>4.034915724995038</c:v>
                </c:pt>
                <c:pt idx="131">
                  <c:v>5.1109825872142984</c:v>
                </c:pt>
                <c:pt idx="132">
                  <c:v>6.0614454140765242</c:v>
                </c:pt>
                <c:pt idx="133">
                  <c:v>7.1468408562309049</c:v>
                </c:pt>
                <c:pt idx="134">
                  <c:v>8.0889962846902534</c:v>
                </c:pt>
                <c:pt idx="135">
                  <c:v>9.1842570504914658</c:v>
                </c:pt>
                <c:pt idx="136">
                  <c:v>10.110785603198607</c:v>
                </c:pt>
                <c:pt idx="137">
                  <c:v>11.239506218812423</c:v>
                </c:pt>
                <c:pt idx="138">
                  <c:v>12.042702642962308</c:v>
                </c:pt>
                <c:pt idx="139">
                  <c:v>11.993899785902151</c:v>
                </c:pt>
                <c:pt idx="140">
                  <c:v>11.996402565682324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27840"/>
        <c:axId val="154014080"/>
      </c:scatterChart>
      <c:valAx>
        <c:axId val="15262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14080"/>
        <c:crosses val="autoZero"/>
        <c:crossBetween val="midCat"/>
      </c:valAx>
      <c:valAx>
        <c:axId val="15401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627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8675459317585303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List6!$B$10:$B$150</c:f>
              <c:numCache>
                <c:formatCode>General</c:formatCode>
                <c:ptCount val="141"/>
                <c:pt idx="0">
                  <c:v>0</c:v>
                </c:pt>
                <c:pt idx="1">
                  <c:v>5.2999999999999998E-4</c:v>
                </c:pt>
                <c:pt idx="2">
                  <c:v>1.06E-3</c:v>
                </c:pt>
                <c:pt idx="3">
                  <c:v>1.5899999999999998E-3</c:v>
                </c:pt>
                <c:pt idx="4">
                  <c:v>2.1199999999999999E-3</c:v>
                </c:pt>
                <c:pt idx="5">
                  <c:v>2.65E-3</c:v>
                </c:pt>
                <c:pt idx="6">
                  <c:v>3.1800000000000001E-3</c:v>
                </c:pt>
                <c:pt idx="7">
                  <c:v>3.7100000000000002E-3</c:v>
                </c:pt>
                <c:pt idx="8">
                  <c:v>4.2399999999999998E-3</c:v>
                </c:pt>
                <c:pt idx="9">
                  <c:v>4.7699999999999999E-3</c:v>
                </c:pt>
                <c:pt idx="10">
                  <c:v>5.3E-3</c:v>
                </c:pt>
                <c:pt idx="11">
                  <c:v>5.8300000000000001E-3</c:v>
                </c:pt>
                <c:pt idx="12">
                  <c:v>6.3600000000000002E-3</c:v>
                </c:pt>
                <c:pt idx="13">
                  <c:v>6.8900000000000003E-3</c:v>
                </c:pt>
                <c:pt idx="14">
                  <c:v>7.4200000000000004E-3</c:v>
                </c:pt>
                <c:pt idx="15">
                  <c:v>7.9500000000000005E-3</c:v>
                </c:pt>
                <c:pt idx="16">
                  <c:v>8.4799999999999997E-3</c:v>
                </c:pt>
                <c:pt idx="17">
                  <c:v>9.0099999999999989E-3</c:v>
                </c:pt>
                <c:pt idx="18">
                  <c:v>9.5399999999999981E-3</c:v>
                </c:pt>
                <c:pt idx="19">
                  <c:v>1.0069999999999997E-2</c:v>
                </c:pt>
                <c:pt idx="20">
                  <c:v>1.0599999999999997E-2</c:v>
                </c:pt>
                <c:pt idx="21">
                  <c:v>1.1129999999999996E-2</c:v>
                </c:pt>
                <c:pt idx="22">
                  <c:v>1.1659999999999995E-2</c:v>
                </c:pt>
                <c:pt idx="23">
                  <c:v>1.2189999999999994E-2</c:v>
                </c:pt>
                <c:pt idx="24">
                  <c:v>1.2719999999999993E-2</c:v>
                </c:pt>
                <c:pt idx="25">
                  <c:v>1.3249999999999993E-2</c:v>
                </c:pt>
                <c:pt idx="26">
                  <c:v>1.3779999999999992E-2</c:v>
                </c:pt>
                <c:pt idx="27">
                  <c:v>1.4309999999999991E-2</c:v>
                </c:pt>
                <c:pt idx="28">
                  <c:v>1.483999999999999E-2</c:v>
                </c:pt>
                <c:pt idx="29">
                  <c:v>1.536999999999999E-2</c:v>
                </c:pt>
                <c:pt idx="30">
                  <c:v>1.5899999999999991E-2</c:v>
                </c:pt>
                <c:pt idx="31">
                  <c:v>1.642999999999999E-2</c:v>
                </c:pt>
                <c:pt idx="32">
                  <c:v>1.6959999999999989E-2</c:v>
                </c:pt>
                <c:pt idx="33">
                  <c:v>1.7489999999999988E-2</c:v>
                </c:pt>
                <c:pt idx="34">
                  <c:v>1.8019999999999987E-2</c:v>
                </c:pt>
                <c:pt idx="35">
                  <c:v>1.8549999999999987E-2</c:v>
                </c:pt>
                <c:pt idx="36">
                  <c:v>1.9079999999999986E-2</c:v>
                </c:pt>
                <c:pt idx="37">
                  <c:v>1.9609999999999985E-2</c:v>
                </c:pt>
                <c:pt idx="38">
                  <c:v>2.0139999999999984E-2</c:v>
                </c:pt>
                <c:pt idx="39">
                  <c:v>2.0669999999999984E-2</c:v>
                </c:pt>
                <c:pt idx="40">
                  <c:v>2.1199999999999983E-2</c:v>
                </c:pt>
                <c:pt idx="41">
                  <c:v>2.1729999999999982E-2</c:v>
                </c:pt>
                <c:pt idx="42">
                  <c:v>2.2259999999999981E-2</c:v>
                </c:pt>
                <c:pt idx="43">
                  <c:v>2.278999999999998E-2</c:v>
                </c:pt>
                <c:pt idx="44">
                  <c:v>2.331999999999998E-2</c:v>
                </c:pt>
                <c:pt idx="45">
                  <c:v>2.3849999999999979E-2</c:v>
                </c:pt>
                <c:pt idx="46">
                  <c:v>2.4379999999999978E-2</c:v>
                </c:pt>
                <c:pt idx="47">
                  <c:v>2.4909999999999977E-2</c:v>
                </c:pt>
                <c:pt idx="48">
                  <c:v>2.5439999999999977E-2</c:v>
                </c:pt>
                <c:pt idx="49">
                  <c:v>2.5969999999999976E-2</c:v>
                </c:pt>
                <c:pt idx="50">
                  <c:v>2.6499999999999975E-2</c:v>
                </c:pt>
                <c:pt idx="51">
                  <c:v>2.7029999999999974E-2</c:v>
                </c:pt>
                <c:pt idx="52">
                  <c:v>2.7559999999999973E-2</c:v>
                </c:pt>
                <c:pt idx="53">
                  <c:v>2.8089999999999973E-2</c:v>
                </c:pt>
                <c:pt idx="54">
                  <c:v>2.8619999999999972E-2</c:v>
                </c:pt>
                <c:pt idx="55">
                  <c:v>2.9149999999999971E-2</c:v>
                </c:pt>
                <c:pt idx="56">
                  <c:v>2.967999999999997E-2</c:v>
                </c:pt>
                <c:pt idx="57">
                  <c:v>3.020999999999997E-2</c:v>
                </c:pt>
                <c:pt idx="58">
                  <c:v>3.0739999999999969E-2</c:v>
                </c:pt>
                <c:pt idx="59">
                  <c:v>3.1269999999999971E-2</c:v>
                </c:pt>
                <c:pt idx="60">
                  <c:v>3.1799999999999974E-2</c:v>
                </c:pt>
                <c:pt idx="61">
                  <c:v>3.2329999999999977E-2</c:v>
                </c:pt>
                <c:pt idx="62">
                  <c:v>3.285999999999998E-2</c:v>
                </c:pt>
                <c:pt idx="63">
                  <c:v>3.3389999999999982E-2</c:v>
                </c:pt>
                <c:pt idx="64">
                  <c:v>3.3919999999999985E-2</c:v>
                </c:pt>
                <c:pt idx="65">
                  <c:v>3.4449999999999988E-2</c:v>
                </c:pt>
                <c:pt idx="66">
                  <c:v>3.497999999999999E-2</c:v>
                </c:pt>
                <c:pt idx="67">
                  <c:v>3.5509999999999993E-2</c:v>
                </c:pt>
                <c:pt idx="68">
                  <c:v>3.6039999999999996E-2</c:v>
                </c:pt>
                <c:pt idx="69">
                  <c:v>3.6569999999999998E-2</c:v>
                </c:pt>
                <c:pt idx="70">
                  <c:v>3.7100000000000001E-2</c:v>
                </c:pt>
                <c:pt idx="71">
                  <c:v>3.7630000000000004E-2</c:v>
                </c:pt>
                <c:pt idx="72">
                  <c:v>3.8160000000000006E-2</c:v>
                </c:pt>
                <c:pt idx="73">
                  <c:v>3.8690000000000009E-2</c:v>
                </c:pt>
                <c:pt idx="74">
                  <c:v>3.9220000000000012E-2</c:v>
                </c:pt>
                <c:pt idx="75">
                  <c:v>3.9750000000000014E-2</c:v>
                </c:pt>
                <c:pt idx="76">
                  <c:v>4.0280000000000017E-2</c:v>
                </c:pt>
                <c:pt idx="77">
                  <c:v>4.081000000000002E-2</c:v>
                </c:pt>
                <c:pt idx="78">
                  <c:v>4.1340000000000023E-2</c:v>
                </c:pt>
                <c:pt idx="79">
                  <c:v>4.1870000000000025E-2</c:v>
                </c:pt>
                <c:pt idx="80">
                  <c:v>4.2400000000000028E-2</c:v>
                </c:pt>
                <c:pt idx="81">
                  <c:v>4.2930000000000031E-2</c:v>
                </c:pt>
                <c:pt idx="82">
                  <c:v>4.3460000000000033E-2</c:v>
                </c:pt>
                <c:pt idx="83">
                  <c:v>4.3990000000000036E-2</c:v>
                </c:pt>
                <c:pt idx="84">
                  <c:v>4.4520000000000039E-2</c:v>
                </c:pt>
                <c:pt idx="85">
                  <c:v>4.5050000000000041E-2</c:v>
                </c:pt>
                <c:pt idx="86">
                  <c:v>4.5580000000000044E-2</c:v>
                </c:pt>
                <c:pt idx="87">
                  <c:v>4.6110000000000047E-2</c:v>
                </c:pt>
                <c:pt idx="88">
                  <c:v>4.6640000000000049E-2</c:v>
                </c:pt>
                <c:pt idx="89">
                  <c:v>4.7170000000000052E-2</c:v>
                </c:pt>
                <c:pt idx="90">
                  <c:v>4.7700000000000055E-2</c:v>
                </c:pt>
                <c:pt idx="91">
                  <c:v>4.8230000000000058E-2</c:v>
                </c:pt>
                <c:pt idx="92">
                  <c:v>4.876000000000006E-2</c:v>
                </c:pt>
                <c:pt idx="93">
                  <c:v>4.9290000000000063E-2</c:v>
                </c:pt>
                <c:pt idx="94">
                  <c:v>4.9820000000000066E-2</c:v>
                </c:pt>
                <c:pt idx="95">
                  <c:v>5.0350000000000068E-2</c:v>
                </c:pt>
                <c:pt idx="96">
                  <c:v>5.0880000000000071E-2</c:v>
                </c:pt>
                <c:pt idx="97">
                  <c:v>5.1410000000000074E-2</c:v>
                </c:pt>
                <c:pt idx="98">
                  <c:v>5.1940000000000076E-2</c:v>
                </c:pt>
                <c:pt idx="99">
                  <c:v>5.2470000000000079E-2</c:v>
                </c:pt>
                <c:pt idx="100">
                  <c:v>5.3000000000000082E-2</c:v>
                </c:pt>
                <c:pt idx="101">
                  <c:v>5.3530000000000084E-2</c:v>
                </c:pt>
                <c:pt idx="102">
                  <c:v>5.4060000000000087E-2</c:v>
                </c:pt>
                <c:pt idx="103">
                  <c:v>5.459000000000009E-2</c:v>
                </c:pt>
                <c:pt idx="104">
                  <c:v>5.5120000000000093E-2</c:v>
                </c:pt>
                <c:pt idx="105">
                  <c:v>5.5650000000000095E-2</c:v>
                </c:pt>
                <c:pt idx="106">
                  <c:v>5.6180000000000098E-2</c:v>
                </c:pt>
                <c:pt idx="107">
                  <c:v>5.6710000000000101E-2</c:v>
                </c:pt>
                <c:pt idx="108">
                  <c:v>5.7240000000000103E-2</c:v>
                </c:pt>
                <c:pt idx="109">
                  <c:v>5.7770000000000106E-2</c:v>
                </c:pt>
                <c:pt idx="110">
                  <c:v>5.8300000000000109E-2</c:v>
                </c:pt>
                <c:pt idx="111">
                  <c:v>5.8830000000000111E-2</c:v>
                </c:pt>
                <c:pt idx="112">
                  <c:v>5.9360000000000114E-2</c:v>
                </c:pt>
                <c:pt idx="113">
                  <c:v>5.9890000000000117E-2</c:v>
                </c:pt>
                <c:pt idx="114">
                  <c:v>6.0420000000000119E-2</c:v>
                </c:pt>
                <c:pt idx="115">
                  <c:v>6.0950000000000122E-2</c:v>
                </c:pt>
                <c:pt idx="116">
                  <c:v>6.1480000000000125E-2</c:v>
                </c:pt>
                <c:pt idx="117">
                  <c:v>6.2010000000000128E-2</c:v>
                </c:pt>
                <c:pt idx="118">
                  <c:v>6.2540000000000123E-2</c:v>
                </c:pt>
                <c:pt idx="119">
                  <c:v>6.3070000000000126E-2</c:v>
                </c:pt>
                <c:pt idx="120">
                  <c:v>6.3600000000000129E-2</c:v>
                </c:pt>
                <c:pt idx="121">
                  <c:v>6.4130000000000131E-2</c:v>
                </c:pt>
                <c:pt idx="122">
                  <c:v>6.4660000000000134E-2</c:v>
                </c:pt>
                <c:pt idx="123">
                  <c:v>6.5190000000000137E-2</c:v>
                </c:pt>
                <c:pt idx="124">
                  <c:v>6.5720000000000139E-2</c:v>
                </c:pt>
                <c:pt idx="125">
                  <c:v>6.6250000000000142E-2</c:v>
                </c:pt>
                <c:pt idx="126">
                  <c:v>6.6780000000000145E-2</c:v>
                </c:pt>
                <c:pt idx="127">
                  <c:v>6.7310000000000147E-2</c:v>
                </c:pt>
                <c:pt idx="128">
                  <c:v>6.784000000000015E-2</c:v>
                </c:pt>
                <c:pt idx="129">
                  <c:v>6.8370000000000153E-2</c:v>
                </c:pt>
                <c:pt idx="130">
                  <c:v>6.8900000000000156E-2</c:v>
                </c:pt>
                <c:pt idx="131">
                  <c:v>6.9430000000000158E-2</c:v>
                </c:pt>
                <c:pt idx="132">
                  <c:v>6.9960000000000161E-2</c:v>
                </c:pt>
                <c:pt idx="133">
                  <c:v>7.0490000000000164E-2</c:v>
                </c:pt>
                <c:pt idx="134">
                  <c:v>7.1020000000000166E-2</c:v>
                </c:pt>
                <c:pt idx="135">
                  <c:v>7.1550000000000169E-2</c:v>
                </c:pt>
                <c:pt idx="136">
                  <c:v>7.2080000000000172E-2</c:v>
                </c:pt>
                <c:pt idx="137">
                  <c:v>7.2610000000000174E-2</c:v>
                </c:pt>
                <c:pt idx="138">
                  <c:v>7.3140000000000177E-2</c:v>
                </c:pt>
                <c:pt idx="139">
                  <c:v>7.367000000000018E-2</c:v>
                </c:pt>
                <c:pt idx="140">
                  <c:v>7.4200000000000182E-2</c:v>
                </c:pt>
              </c:numCache>
            </c:numRef>
          </c:xVal>
          <c:yVal>
            <c:numRef>
              <c:f>List6!$C$10:$C$150</c:f>
              <c:numCache>
                <c:formatCode>General</c:formatCode>
                <c:ptCount val="141"/>
                <c:pt idx="0">
                  <c:v>7.812500000001954E-2</c:v>
                </c:pt>
                <c:pt idx="1">
                  <c:v>1.0096258647252228</c:v>
                </c:pt>
                <c:pt idx="2">
                  <c:v>2.0173514716265037</c:v>
                </c:pt>
                <c:pt idx="3">
                  <c:v>3.0712356728256776</c:v>
                </c:pt>
                <c:pt idx="4">
                  <c:v>4.0349157249953116</c:v>
                </c:pt>
                <c:pt idx="5">
                  <c:v>5.1109825872134724</c:v>
                </c:pt>
                <c:pt idx="6">
                  <c:v>6.0614454140765979</c:v>
                </c:pt>
                <c:pt idx="7">
                  <c:v>7.1468408562301482</c:v>
                </c:pt>
                <c:pt idx="8">
                  <c:v>8.0889962846901877</c:v>
                </c:pt>
                <c:pt idx="9">
                  <c:v>9.1842570504907179</c:v>
                </c:pt>
                <c:pt idx="10">
                  <c:v>10.110785603198517</c:v>
                </c:pt>
                <c:pt idx="11">
                  <c:v>11.239506218811687</c:v>
                </c:pt>
                <c:pt idx="12">
                  <c:v>12.042702642962499</c:v>
                </c:pt>
                <c:pt idx="13">
                  <c:v>11.993899785901924</c:v>
                </c:pt>
                <c:pt idx="14">
                  <c:v>11.996402565682493</c:v>
                </c:pt>
                <c:pt idx="15">
                  <c:v>12.006577394068959</c:v>
                </c:pt>
                <c:pt idx="16">
                  <c:v>11.993748614173297</c:v>
                </c:pt>
                <c:pt idx="17">
                  <c:v>12.002887488702935</c:v>
                </c:pt>
                <c:pt idx="18">
                  <c:v>12.005244436423478</c:v>
                </c:pt>
                <c:pt idx="19">
                  <c:v>11.975615158561139</c:v>
                </c:pt>
                <c:pt idx="20">
                  <c:v>12.08124429471204</c:v>
                </c:pt>
                <c:pt idx="21">
                  <c:v>11.576534207923917</c:v>
                </c:pt>
                <c:pt idx="22">
                  <c:v>9.1406128071710615</c:v>
                </c:pt>
                <c:pt idx="23">
                  <c:v>7.4274867877742476</c:v>
                </c:pt>
                <c:pt idx="24">
                  <c:v>5.0206456128029089</c:v>
                </c:pt>
                <c:pt idx="25">
                  <c:v>3.8667533075855274</c:v>
                </c:pt>
                <c:pt idx="26">
                  <c:v>4.0410696203663985</c:v>
                </c:pt>
                <c:pt idx="27">
                  <c:v>3.9876720791010314</c:v>
                </c:pt>
                <c:pt idx="28">
                  <c:v>3.9996496549385352</c:v>
                </c:pt>
                <c:pt idx="29">
                  <c:v>4.0067556914698468</c:v>
                </c:pt>
                <c:pt idx="30">
                  <c:v>3.9902687487174608</c:v>
                </c:pt>
                <c:pt idx="31">
                  <c:v>4.0097450498054599</c:v>
                </c:pt>
                <c:pt idx="32">
                  <c:v>3.9950614837366749</c:v>
                </c:pt>
                <c:pt idx="33">
                  <c:v>3.9845591678966885</c:v>
                </c:pt>
                <c:pt idx="34">
                  <c:v>4.1927047803849504</c:v>
                </c:pt>
                <c:pt idx="35">
                  <c:v>4.8361084830593253</c:v>
                </c:pt>
                <c:pt idx="36">
                  <c:v>5.2322476986515873</c:v>
                </c:pt>
                <c:pt idx="37">
                  <c:v>5.8463123114076279</c:v>
                </c:pt>
                <c:pt idx="38">
                  <c:v>6.2478876707783702</c:v>
                </c:pt>
                <c:pt idx="39">
                  <c:v>6.8654165863123744</c:v>
                </c:pt>
                <c:pt idx="40">
                  <c:v>7.258437790950965</c:v>
                </c:pt>
                <c:pt idx="41">
                  <c:v>7.8884671355189084</c:v>
                </c:pt>
                <c:pt idx="42">
                  <c:v>8.2651951614178003</c:v>
                </c:pt>
                <c:pt idx="43">
                  <c:v>8.9157042694244879</c:v>
                </c:pt>
                <c:pt idx="44">
                  <c:v>9.266912258068567</c:v>
                </c:pt>
                <c:pt idx="45">
                  <c:v>9.9493761924790363</c:v>
                </c:pt>
                <c:pt idx="46">
                  <c:v>10.260022960734823</c:v>
                </c:pt>
                <c:pt idx="47">
                  <c:v>10.995078882259611</c:v>
                </c:pt>
                <c:pt idx="48">
                  <c:v>11.235478711442665</c:v>
                </c:pt>
                <c:pt idx="49">
                  <c:v>12.068273635438361</c:v>
                </c:pt>
                <c:pt idx="50">
                  <c:v>12.164622712651912</c:v>
                </c:pt>
                <c:pt idx="51">
                  <c:v>13.228840457507467</c:v>
                </c:pt>
                <c:pt idx="52">
                  <c:v>12.895743303775184</c:v>
                </c:pt>
                <c:pt idx="53">
                  <c:v>15.039056152765919</c:v>
                </c:pt>
                <c:pt idx="54">
                  <c:v>1.7876453884178236</c:v>
                </c:pt>
                <c:pt idx="55">
                  <c:v>-0.75841579834655271</c:v>
                </c:pt>
                <c:pt idx="56">
                  <c:v>0.51017443520752259</c:v>
                </c:pt>
                <c:pt idx="57">
                  <c:v>-0.42456924082572378</c:v>
                </c:pt>
                <c:pt idx="58">
                  <c:v>0.42610932885723329</c:v>
                </c:pt>
                <c:pt idx="59">
                  <c:v>-0.59716194286416524</c:v>
                </c:pt>
                <c:pt idx="60">
                  <c:v>11.66563648309214</c:v>
                </c:pt>
                <c:pt idx="61">
                  <c:v>12.050128194770346</c:v>
                </c:pt>
                <c:pt idx="62">
                  <c:v>12.029986647298854</c:v>
                </c:pt>
                <c:pt idx="63">
                  <c:v>7.8124999999992895E-2</c:v>
                </c:pt>
                <c:pt idx="64">
                  <c:v>1.009625864725276</c:v>
                </c:pt>
                <c:pt idx="65">
                  <c:v>2.0173514716264833</c:v>
                </c:pt>
                <c:pt idx="66">
                  <c:v>3.0712356728257273</c:v>
                </c:pt>
                <c:pt idx="67">
                  <c:v>4.0349157249952885</c:v>
                </c:pt>
                <c:pt idx="68">
                  <c:v>5.1109825872135453</c:v>
                </c:pt>
                <c:pt idx="69">
                  <c:v>6.0614454140766041</c:v>
                </c:pt>
                <c:pt idx="70">
                  <c:v>7.1468408562302335</c:v>
                </c:pt>
                <c:pt idx="71">
                  <c:v>8.0889962846901682</c:v>
                </c:pt>
                <c:pt idx="72">
                  <c:v>9.1842570504908156</c:v>
                </c:pt>
                <c:pt idx="73">
                  <c:v>10.110785603198542</c:v>
                </c:pt>
                <c:pt idx="74">
                  <c:v>11.239506218811776</c:v>
                </c:pt>
                <c:pt idx="75">
                  <c:v>12.04270264296246</c:v>
                </c:pt>
                <c:pt idx="76">
                  <c:v>11.993899785901956</c:v>
                </c:pt>
                <c:pt idx="77">
                  <c:v>11.996402565682448</c:v>
                </c:pt>
                <c:pt idx="78">
                  <c:v>12.006577394069009</c:v>
                </c:pt>
                <c:pt idx="79">
                  <c:v>11.993748614173256</c:v>
                </c:pt>
                <c:pt idx="80">
                  <c:v>12.002887488702971</c:v>
                </c:pt>
                <c:pt idx="81">
                  <c:v>12.005244436423446</c:v>
                </c:pt>
                <c:pt idx="82">
                  <c:v>11.975615158561187</c:v>
                </c:pt>
                <c:pt idx="83">
                  <c:v>12.081244294712066</c:v>
                </c:pt>
                <c:pt idx="84">
                  <c:v>11.576534207923736</c:v>
                </c:pt>
                <c:pt idx="85">
                  <c:v>9.1406128071707542</c:v>
                </c:pt>
                <c:pt idx="86">
                  <c:v>7.427486787774062</c:v>
                </c:pt>
                <c:pt idx="87">
                  <c:v>5.0206456128025501</c:v>
                </c:pt>
                <c:pt idx="88">
                  <c:v>3.8667533075855762</c:v>
                </c:pt>
                <c:pt idx="89">
                  <c:v>4.0410696203663772</c:v>
                </c:pt>
                <c:pt idx="90">
                  <c:v>3.9876720791011175</c:v>
                </c:pt>
                <c:pt idx="91">
                  <c:v>3.9996496549384837</c:v>
                </c:pt>
                <c:pt idx="92">
                  <c:v>4.0067556914698716</c:v>
                </c:pt>
                <c:pt idx="93">
                  <c:v>3.9902687487173618</c:v>
                </c:pt>
                <c:pt idx="94">
                  <c:v>4.0097450498055132</c:v>
                </c:pt>
                <c:pt idx="95">
                  <c:v>3.9950614837365852</c:v>
                </c:pt>
                <c:pt idx="96">
                  <c:v>3.9845591678966747</c:v>
                </c:pt>
                <c:pt idx="97">
                  <c:v>4.192704780385009</c:v>
                </c:pt>
                <c:pt idx="98">
                  <c:v>4.8361084830594816</c:v>
                </c:pt>
                <c:pt idx="99">
                  <c:v>5.2322476986516842</c:v>
                </c:pt>
                <c:pt idx="100">
                  <c:v>5.84631231140777</c:v>
                </c:pt>
                <c:pt idx="101">
                  <c:v>6.2478876707784821</c:v>
                </c:pt>
                <c:pt idx="102">
                  <c:v>6.8654165863124952</c:v>
                </c:pt>
                <c:pt idx="103">
                  <c:v>7.2584377909510795</c:v>
                </c:pt>
                <c:pt idx="104">
                  <c:v>7.8884671355190639</c:v>
                </c:pt>
                <c:pt idx="105">
                  <c:v>8.2651951614178216</c:v>
                </c:pt>
                <c:pt idx="106">
                  <c:v>8.9157042694246922</c:v>
                </c:pt>
                <c:pt idx="107">
                  <c:v>9.2669122580686469</c:v>
                </c:pt>
                <c:pt idx="108">
                  <c:v>9.9493761924792619</c:v>
                </c:pt>
                <c:pt idx="109">
                  <c:v>10.260022960734924</c:v>
                </c:pt>
                <c:pt idx="110">
                  <c:v>10.995078882259797</c:v>
                </c:pt>
                <c:pt idx="111">
                  <c:v>11.235478711442816</c:v>
                </c:pt>
                <c:pt idx="112">
                  <c:v>12.068273635438423</c:v>
                </c:pt>
                <c:pt idx="113">
                  <c:v>12.164622712652147</c:v>
                </c:pt>
                <c:pt idx="114">
                  <c:v>13.228840457507349</c:v>
                </c:pt>
                <c:pt idx="115">
                  <c:v>12.895743303775966</c:v>
                </c:pt>
                <c:pt idx="116">
                  <c:v>15.039056152764632</c:v>
                </c:pt>
                <c:pt idx="117">
                  <c:v>1.7876453884130079</c:v>
                </c:pt>
                <c:pt idx="118">
                  <c:v>-0.75841579834432871</c:v>
                </c:pt>
                <c:pt idx="119">
                  <c:v>0.5101744352057791</c:v>
                </c:pt>
                <c:pt idx="120">
                  <c:v>-0.42456924082400604</c:v>
                </c:pt>
                <c:pt idx="121">
                  <c:v>0.42610932885506436</c:v>
                </c:pt>
                <c:pt idx="122">
                  <c:v>-0.59716194286070223</c:v>
                </c:pt>
                <c:pt idx="123">
                  <c:v>11.665636483094168</c:v>
                </c:pt>
                <c:pt idx="124">
                  <c:v>12.050128194770597</c:v>
                </c:pt>
                <c:pt idx="125">
                  <c:v>12.029986647296571</c:v>
                </c:pt>
                <c:pt idx="126">
                  <c:v>7.812499999693312E-2</c:v>
                </c:pt>
                <c:pt idx="127">
                  <c:v>1.0096258647271661</c:v>
                </c:pt>
                <c:pt idx="128">
                  <c:v>2.0173514716258207</c:v>
                </c:pt>
                <c:pt idx="129">
                  <c:v>3.0712356728267638</c:v>
                </c:pt>
                <c:pt idx="130">
                  <c:v>4.034915724995038</c:v>
                </c:pt>
                <c:pt idx="131">
                  <c:v>5.1109825872142984</c:v>
                </c:pt>
                <c:pt idx="132">
                  <c:v>6.0614454140765242</c:v>
                </c:pt>
                <c:pt idx="133">
                  <c:v>7.1468408562309049</c:v>
                </c:pt>
                <c:pt idx="134">
                  <c:v>8.0889962846902534</c:v>
                </c:pt>
                <c:pt idx="135">
                  <c:v>9.1842570504914658</c:v>
                </c:pt>
                <c:pt idx="136">
                  <c:v>10.110785603198607</c:v>
                </c:pt>
                <c:pt idx="137">
                  <c:v>11.239506218812423</c:v>
                </c:pt>
                <c:pt idx="138">
                  <c:v>12.042702642962308</c:v>
                </c:pt>
                <c:pt idx="139">
                  <c:v>11.993899785902151</c:v>
                </c:pt>
                <c:pt idx="140">
                  <c:v>11.996402565682324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55040"/>
        <c:axId val="154056576"/>
      </c:scatterChart>
      <c:valAx>
        <c:axId val="1540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56576"/>
        <c:crosses val="autoZero"/>
        <c:crossBetween val="midCat"/>
      </c:valAx>
      <c:valAx>
        <c:axId val="15405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0550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714375</xdr:colOff>
      <xdr:row>7</xdr:row>
      <xdr:rowOff>47625</xdr:rowOff>
    </xdr:from>
    <xdr:to>
      <xdr:col>21</xdr:col>
      <xdr:colOff>57150</xdr:colOff>
      <xdr:row>21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7</xdr:row>
      <xdr:rowOff>85725</xdr:rowOff>
    </xdr:from>
    <xdr:to>
      <xdr:col>22</xdr:col>
      <xdr:colOff>257175</xdr:colOff>
      <xdr:row>21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76</xdr:row>
      <xdr:rowOff>9525</xdr:rowOff>
    </xdr:from>
    <xdr:to>
      <xdr:col>6</xdr:col>
      <xdr:colOff>1919287</xdr:colOff>
      <xdr:row>90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509587</xdr:colOff>
      <xdr:row>165</xdr:row>
      <xdr:rowOff>0</xdr:rowOff>
    </xdr:from>
    <xdr:to>
      <xdr:col>11</xdr:col>
      <xdr:colOff>471487</xdr:colOff>
      <xdr:row>179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595311</xdr:colOff>
      <xdr:row>20</xdr:row>
      <xdr:rowOff>123825</xdr:rowOff>
    </xdr:from>
    <xdr:to>
      <xdr:col>15</xdr:col>
      <xdr:colOff>504824</xdr:colOff>
      <xdr:row>35</xdr:row>
      <xdr:rowOff>9525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23" sqref="E23"/>
    </sheetView>
  </sheetViews>
  <sheetFormatPr defaultRowHeight="15" x14ac:dyDescent="0.25"/>
  <cols>
    <col min="1" max="1" width="10.42578125" customWidth="1"/>
    <col min="3" max="3" width="12.28515625" customWidth="1"/>
    <col min="4" max="4" width="21.140625" customWidth="1"/>
    <col min="5" max="5" width="44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0</v>
      </c>
      <c r="B2">
        <v>5</v>
      </c>
      <c r="E2" t="s">
        <v>5</v>
      </c>
    </row>
    <row r="3" spans="1:5" x14ac:dyDescent="0.25">
      <c r="A3">
        <f>A2+0.000125</f>
        <v>1.25E-4</v>
      </c>
      <c r="B3">
        <v>5</v>
      </c>
      <c r="E3" t="s">
        <v>6</v>
      </c>
    </row>
    <row r="4" spans="1:5" x14ac:dyDescent="0.25">
      <c r="A4">
        <f t="shared" ref="A4:A33" si="0">A3+0.000125</f>
        <v>2.5000000000000001E-4</v>
      </c>
      <c r="B4">
        <v>5</v>
      </c>
      <c r="E4" t="s">
        <v>5</v>
      </c>
    </row>
    <row r="5" spans="1:5" x14ac:dyDescent="0.25">
      <c r="A5">
        <f t="shared" si="0"/>
        <v>3.7500000000000001E-4</v>
      </c>
      <c r="B5">
        <v>5</v>
      </c>
      <c r="E5" t="s">
        <v>7</v>
      </c>
    </row>
    <row r="6" spans="1:5" x14ac:dyDescent="0.25">
      <c r="A6">
        <f t="shared" si="0"/>
        <v>5.0000000000000001E-4</v>
      </c>
      <c r="B6">
        <v>5</v>
      </c>
      <c r="E6" t="s">
        <v>5</v>
      </c>
    </row>
    <row r="7" spans="1:5" x14ac:dyDescent="0.25">
      <c r="A7">
        <f t="shared" si="0"/>
        <v>6.2500000000000001E-4</v>
      </c>
      <c r="B7">
        <v>5</v>
      </c>
      <c r="E7" t="s">
        <v>8</v>
      </c>
    </row>
    <row r="8" spans="1:5" x14ac:dyDescent="0.25">
      <c r="A8">
        <f t="shared" si="0"/>
        <v>7.5000000000000002E-4</v>
      </c>
      <c r="B8">
        <v>5</v>
      </c>
      <c r="E8" t="s">
        <v>5</v>
      </c>
    </row>
    <row r="9" spans="1:5" x14ac:dyDescent="0.25">
      <c r="A9">
        <f t="shared" si="0"/>
        <v>8.7500000000000002E-4</v>
      </c>
      <c r="B9">
        <v>5</v>
      </c>
      <c r="E9" t="s">
        <v>9</v>
      </c>
    </row>
    <row r="10" spans="1:5" x14ac:dyDescent="0.25">
      <c r="A10">
        <f t="shared" si="0"/>
        <v>1E-3</v>
      </c>
      <c r="B10">
        <v>5</v>
      </c>
      <c r="E10" t="s">
        <v>5</v>
      </c>
    </row>
    <row r="11" spans="1:5" x14ac:dyDescent="0.25">
      <c r="A11">
        <f t="shared" si="0"/>
        <v>1.1250000000000001E-3</v>
      </c>
      <c r="B11">
        <v>5</v>
      </c>
      <c r="E11" t="s">
        <v>10</v>
      </c>
    </row>
    <row r="12" spans="1:5" x14ac:dyDescent="0.25">
      <c r="A12">
        <f t="shared" si="0"/>
        <v>1.2500000000000002E-3</v>
      </c>
      <c r="B12">
        <v>5</v>
      </c>
      <c r="E12" t="s">
        <v>5</v>
      </c>
    </row>
    <row r="13" spans="1:5" x14ac:dyDescent="0.25">
      <c r="A13">
        <f t="shared" si="0"/>
        <v>1.3750000000000004E-3</v>
      </c>
      <c r="B13">
        <v>5</v>
      </c>
      <c r="E13" t="s">
        <v>11</v>
      </c>
    </row>
    <row r="14" spans="1:5" x14ac:dyDescent="0.25">
      <c r="A14">
        <f t="shared" si="0"/>
        <v>1.5000000000000005E-3</v>
      </c>
      <c r="B14">
        <v>5</v>
      </c>
      <c r="E14" t="s">
        <v>5</v>
      </c>
    </row>
    <row r="15" spans="1:5" x14ac:dyDescent="0.25">
      <c r="A15">
        <f t="shared" si="0"/>
        <v>1.6250000000000006E-3</v>
      </c>
      <c r="B15">
        <v>5</v>
      </c>
      <c r="E15" t="s">
        <v>12</v>
      </c>
    </row>
    <row r="16" spans="1:5" x14ac:dyDescent="0.25">
      <c r="A16">
        <f t="shared" si="0"/>
        <v>1.7500000000000007E-3</v>
      </c>
      <c r="B16">
        <v>5</v>
      </c>
      <c r="E16" t="s">
        <v>5</v>
      </c>
    </row>
    <row r="17" spans="1:5" x14ac:dyDescent="0.25">
      <c r="A17">
        <f t="shared" si="0"/>
        <v>1.8750000000000008E-3</v>
      </c>
      <c r="B17">
        <v>5</v>
      </c>
      <c r="E17" t="s">
        <v>13</v>
      </c>
    </row>
    <row r="18" spans="1:5" x14ac:dyDescent="0.25">
      <c r="A18">
        <f t="shared" si="0"/>
        <v>2.0000000000000009E-3</v>
      </c>
      <c r="B18">
        <v>-5</v>
      </c>
      <c r="E18" t="s">
        <v>5</v>
      </c>
    </row>
    <row r="19" spans="1:5" x14ac:dyDescent="0.25">
      <c r="A19">
        <f t="shared" si="0"/>
        <v>2.125000000000001E-3</v>
      </c>
      <c r="B19">
        <v>-5</v>
      </c>
      <c r="E19" t="s">
        <v>14</v>
      </c>
    </row>
    <row r="20" spans="1:5" x14ac:dyDescent="0.25">
      <c r="A20">
        <f t="shared" si="0"/>
        <v>2.2500000000000011E-3</v>
      </c>
      <c r="B20">
        <v>-5</v>
      </c>
      <c r="E20" t="s">
        <v>5</v>
      </c>
    </row>
    <row r="21" spans="1:5" x14ac:dyDescent="0.25">
      <c r="A21">
        <f t="shared" si="0"/>
        <v>2.3750000000000012E-3</v>
      </c>
      <c r="B21">
        <v>-5</v>
      </c>
      <c r="E21" t="s">
        <v>15</v>
      </c>
    </row>
    <row r="22" spans="1:5" x14ac:dyDescent="0.25">
      <c r="A22">
        <f t="shared" si="0"/>
        <v>2.5000000000000014E-3</v>
      </c>
      <c r="B22">
        <v>-5</v>
      </c>
      <c r="E22" t="s">
        <v>5</v>
      </c>
    </row>
    <row r="23" spans="1:5" x14ac:dyDescent="0.25">
      <c r="A23">
        <f t="shared" si="0"/>
        <v>2.6250000000000015E-3</v>
      </c>
      <c r="B23">
        <v>-5</v>
      </c>
      <c r="E23" t="s">
        <v>16</v>
      </c>
    </row>
    <row r="24" spans="1:5" x14ac:dyDescent="0.25">
      <c r="A24">
        <f t="shared" si="0"/>
        <v>2.7500000000000016E-3</v>
      </c>
      <c r="B24">
        <v>-5</v>
      </c>
      <c r="E24" t="s">
        <v>5</v>
      </c>
    </row>
    <row r="25" spans="1:5" x14ac:dyDescent="0.25">
      <c r="A25">
        <f t="shared" si="0"/>
        <v>2.8750000000000017E-3</v>
      </c>
      <c r="B25">
        <v>-5</v>
      </c>
      <c r="E25" t="s">
        <v>17</v>
      </c>
    </row>
    <row r="26" spans="1:5" x14ac:dyDescent="0.25">
      <c r="A26">
        <f t="shared" si="0"/>
        <v>3.0000000000000018E-3</v>
      </c>
      <c r="B26">
        <v>-5</v>
      </c>
      <c r="E26" t="s">
        <v>5</v>
      </c>
    </row>
    <row r="27" spans="1:5" x14ac:dyDescent="0.25">
      <c r="A27">
        <f t="shared" si="0"/>
        <v>3.1250000000000019E-3</v>
      </c>
      <c r="B27">
        <v>-5</v>
      </c>
      <c r="E27" t="s">
        <v>18</v>
      </c>
    </row>
    <row r="28" spans="1:5" x14ac:dyDescent="0.25">
      <c r="A28">
        <f t="shared" si="0"/>
        <v>3.250000000000002E-3</v>
      </c>
      <c r="B28">
        <v>-5</v>
      </c>
      <c r="E28" t="s">
        <v>5</v>
      </c>
    </row>
    <row r="29" spans="1:5" x14ac:dyDescent="0.25">
      <c r="A29">
        <f t="shared" si="0"/>
        <v>3.3750000000000021E-3</v>
      </c>
      <c r="B29">
        <v>-5</v>
      </c>
      <c r="E29" t="s">
        <v>19</v>
      </c>
    </row>
    <row r="30" spans="1:5" x14ac:dyDescent="0.25">
      <c r="A30">
        <f t="shared" si="0"/>
        <v>3.5000000000000022E-3</v>
      </c>
      <c r="B30">
        <v>-5</v>
      </c>
      <c r="E30" t="s">
        <v>5</v>
      </c>
    </row>
    <row r="31" spans="1:5" x14ac:dyDescent="0.25">
      <c r="A31">
        <f t="shared" si="0"/>
        <v>3.6250000000000024E-3</v>
      </c>
      <c r="B31">
        <v>-5</v>
      </c>
      <c r="E31" t="s">
        <v>20</v>
      </c>
    </row>
    <row r="32" spans="1:5" x14ac:dyDescent="0.25">
      <c r="A32">
        <f t="shared" si="0"/>
        <v>3.7500000000000025E-3</v>
      </c>
      <c r="B32">
        <v>-5</v>
      </c>
      <c r="E32" t="s">
        <v>5</v>
      </c>
    </row>
    <row r="33" spans="1:5" x14ac:dyDescent="0.25">
      <c r="A33">
        <f t="shared" si="0"/>
        <v>3.8750000000000026E-3</v>
      </c>
      <c r="B33">
        <v>-5</v>
      </c>
      <c r="E33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41"/>
  <sheetViews>
    <sheetView tabSelected="1" workbookViewId="0">
      <selection activeCell="J30" sqref="J30"/>
    </sheetView>
  </sheetViews>
  <sheetFormatPr defaultRowHeight="15" x14ac:dyDescent="0.25"/>
  <cols>
    <col min="5" max="5" width="39" customWidth="1"/>
    <col min="9" max="9" width="11.7109375" customWidth="1"/>
    <col min="10" max="10" width="22" customWidth="1"/>
    <col min="11" max="11" width="12.140625" customWidth="1"/>
  </cols>
  <sheetData>
    <row r="1" spans="4:10" x14ac:dyDescent="0.25">
      <c r="I1" t="s">
        <v>33</v>
      </c>
    </row>
    <row r="2" spans="4:10" x14ac:dyDescent="0.25">
      <c r="H2" t="s">
        <v>32</v>
      </c>
      <c r="I2">
        <v>32</v>
      </c>
    </row>
    <row r="5" spans="4:10" x14ac:dyDescent="0.25">
      <c r="H5" t="s">
        <v>31</v>
      </c>
      <c r="J5" t="s">
        <v>36</v>
      </c>
    </row>
    <row r="6" spans="4:10" x14ac:dyDescent="0.25">
      <c r="G6" t="s">
        <v>27</v>
      </c>
      <c r="H6" t="s">
        <v>30</v>
      </c>
      <c r="J6" t="s">
        <v>37</v>
      </c>
    </row>
    <row r="7" spans="4:10" x14ac:dyDescent="0.25">
      <c r="D7" t="s">
        <v>22</v>
      </c>
      <c r="E7" t="s">
        <v>24</v>
      </c>
      <c r="F7" t="s">
        <v>25</v>
      </c>
      <c r="G7" t="s">
        <v>28</v>
      </c>
      <c r="I7" t="s">
        <v>34</v>
      </c>
      <c r="J7" t="s">
        <v>39</v>
      </c>
    </row>
    <row r="8" spans="4:10" x14ac:dyDescent="0.25">
      <c r="D8" t="s">
        <v>23</v>
      </c>
      <c r="F8" t="s">
        <v>26</v>
      </c>
      <c r="G8" t="s">
        <v>29</v>
      </c>
      <c r="I8" t="s">
        <v>35</v>
      </c>
      <c r="J8" t="s">
        <v>40</v>
      </c>
    </row>
    <row r="9" spans="4:10" x14ac:dyDescent="0.25">
      <c r="J9" t="s">
        <v>38</v>
      </c>
    </row>
    <row r="10" spans="4:10" x14ac:dyDescent="0.25">
      <c r="D10">
        <v>5</v>
      </c>
      <c r="E10" t="s">
        <v>5</v>
      </c>
      <c r="F10">
        <v>0</v>
      </c>
      <c r="H10">
        <f>IMABS(E10)</f>
        <v>0</v>
      </c>
      <c r="I10">
        <f>H10/$I$2*2</f>
        <v>0</v>
      </c>
    </row>
    <row r="11" spans="4:10" x14ac:dyDescent="0.25">
      <c r="D11">
        <v>5</v>
      </c>
      <c r="E11" t="s">
        <v>6</v>
      </c>
      <c r="F11">
        <f>F10+1</f>
        <v>1</v>
      </c>
      <c r="H11">
        <f t="shared" ref="H11:H25" si="0">IMABS(E11)</f>
        <v>102.02297237378366</v>
      </c>
      <c r="I11">
        <f t="shared" ref="I11:I25" si="1">H11/$I$2*2</f>
        <v>6.3764357733614787</v>
      </c>
      <c r="J11">
        <f>IMARGUMENT(E11)</f>
        <v>-1.4726215563702167</v>
      </c>
    </row>
    <row r="12" spans="4:10" x14ac:dyDescent="0.25">
      <c r="D12">
        <v>5</v>
      </c>
      <c r="E12" t="s">
        <v>5</v>
      </c>
      <c r="F12">
        <f t="shared" ref="F12:F41" si="2">F11+1</f>
        <v>2</v>
      </c>
      <c r="H12">
        <f t="shared" si="0"/>
        <v>0</v>
      </c>
      <c r="I12">
        <f t="shared" si="1"/>
        <v>0</v>
      </c>
      <c r="J12" t="e">
        <f t="shared" ref="J12:J25" si="3">IMARGUMENT(E12)</f>
        <v>#DIV/0!</v>
      </c>
    </row>
    <row r="13" spans="4:10" x14ac:dyDescent="0.25">
      <c r="D13">
        <v>5</v>
      </c>
      <c r="E13" t="s">
        <v>7</v>
      </c>
      <c r="F13">
        <f t="shared" si="2"/>
        <v>3</v>
      </c>
      <c r="H13">
        <f t="shared" si="0"/>
        <v>34.448941964766654</v>
      </c>
      <c r="I13">
        <f t="shared" si="1"/>
        <v>2.1530588727979159</v>
      </c>
      <c r="J13">
        <f t="shared" si="3"/>
        <v>-1.2762720155208551</v>
      </c>
    </row>
    <row r="14" spans="4:10" x14ac:dyDescent="0.25">
      <c r="D14">
        <v>5</v>
      </c>
      <c r="E14" t="s">
        <v>5</v>
      </c>
      <c r="F14">
        <f t="shared" si="2"/>
        <v>4</v>
      </c>
      <c r="H14">
        <f t="shared" si="0"/>
        <v>0</v>
      </c>
      <c r="I14">
        <f t="shared" si="1"/>
        <v>0</v>
      </c>
      <c r="J14" t="e">
        <f t="shared" si="3"/>
        <v>#DIV/0!</v>
      </c>
    </row>
    <row r="15" spans="4:10" x14ac:dyDescent="0.25">
      <c r="D15">
        <v>5</v>
      </c>
      <c r="E15" t="s">
        <v>8</v>
      </c>
      <c r="F15">
        <f t="shared" si="2"/>
        <v>5</v>
      </c>
      <c r="H15">
        <f t="shared" si="0"/>
        <v>21.213553719806939</v>
      </c>
      <c r="I15">
        <f t="shared" si="1"/>
        <v>1.3258471074879337</v>
      </c>
      <c r="J15">
        <f t="shared" si="3"/>
        <v>-1.0799224746714928</v>
      </c>
    </row>
    <row r="16" spans="4:10" x14ac:dyDescent="0.25">
      <c r="D16">
        <v>5</v>
      </c>
      <c r="E16" t="s">
        <v>5</v>
      </c>
      <c r="F16">
        <f t="shared" si="2"/>
        <v>6</v>
      </c>
      <c r="H16">
        <f t="shared" si="0"/>
        <v>0</v>
      </c>
      <c r="I16">
        <f t="shared" si="1"/>
        <v>0</v>
      </c>
      <c r="J16" t="e">
        <f t="shared" si="3"/>
        <v>#DIV/0!</v>
      </c>
    </row>
    <row r="17" spans="4:10" x14ac:dyDescent="0.25">
      <c r="D17">
        <v>5</v>
      </c>
      <c r="E17" t="s">
        <v>9</v>
      </c>
      <c r="F17">
        <f t="shared" si="2"/>
        <v>7</v>
      </c>
      <c r="H17">
        <f t="shared" si="0"/>
        <v>15.763092469024924</v>
      </c>
      <c r="I17">
        <f t="shared" si="1"/>
        <v>0.98519327931405776</v>
      </c>
      <c r="J17">
        <f t="shared" si="3"/>
        <v>-0.88357293382212931</v>
      </c>
    </row>
    <row r="18" spans="4:10" x14ac:dyDescent="0.25">
      <c r="D18">
        <v>5</v>
      </c>
      <c r="E18" t="s">
        <v>5</v>
      </c>
      <c r="F18">
        <f t="shared" si="2"/>
        <v>8</v>
      </c>
      <c r="H18">
        <f t="shared" si="0"/>
        <v>0</v>
      </c>
      <c r="I18">
        <f t="shared" si="1"/>
        <v>0</v>
      </c>
      <c r="J18" t="e">
        <f t="shared" si="3"/>
        <v>#DIV/0!</v>
      </c>
    </row>
    <row r="19" spans="4:10" x14ac:dyDescent="0.25">
      <c r="D19">
        <v>5</v>
      </c>
      <c r="E19" t="s">
        <v>10</v>
      </c>
      <c r="F19">
        <f t="shared" si="2"/>
        <v>9</v>
      </c>
      <c r="H19">
        <f t="shared" si="0"/>
        <v>12.936435667199799</v>
      </c>
      <c r="I19">
        <f t="shared" si="1"/>
        <v>0.80852722919998743</v>
      </c>
      <c r="J19">
        <f t="shared" si="3"/>
        <v>-0.68722339297276824</v>
      </c>
    </row>
    <row r="20" spans="4:10" x14ac:dyDescent="0.25">
      <c r="D20">
        <v>5</v>
      </c>
      <c r="E20" t="s">
        <v>5</v>
      </c>
      <c r="F20">
        <f t="shared" si="2"/>
        <v>10</v>
      </c>
      <c r="H20">
        <f t="shared" si="0"/>
        <v>0</v>
      </c>
      <c r="I20">
        <f t="shared" si="1"/>
        <v>0</v>
      </c>
      <c r="J20" t="e">
        <f t="shared" si="3"/>
        <v>#DIV/0!</v>
      </c>
    </row>
    <row r="21" spans="4:10" x14ac:dyDescent="0.25">
      <c r="D21">
        <v>5</v>
      </c>
      <c r="E21" t="s">
        <v>11</v>
      </c>
      <c r="F21">
        <f t="shared" si="2"/>
        <v>11</v>
      </c>
      <c r="H21">
        <f t="shared" si="0"/>
        <v>11.338880696327138</v>
      </c>
      <c r="I21">
        <f t="shared" si="1"/>
        <v>0.70868004352044611</v>
      </c>
      <c r="J21">
        <f t="shared" si="3"/>
        <v>-0.49087385212340628</v>
      </c>
    </row>
    <row r="22" spans="4:10" x14ac:dyDescent="0.25">
      <c r="D22">
        <v>5</v>
      </c>
      <c r="E22" t="s">
        <v>5</v>
      </c>
      <c r="F22">
        <f t="shared" si="2"/>
        <v>12</v>
      </c>
      <c r="H22">
        <f t="shared" si="0"/>
        <v>0</v>
      </c>
      <c r="I22">
        <f t="shared" si="1"/>
        <v>0</v>
      </c>
      <c r="J22" t="e">
        <f t="shared" si="3"/>
        <v>#DIV/0!</v>
      </c>
    </row>
    <row r="23" spans="4:10" x14ac:dyDescent="0.25">
      <c r="D23">
        <v>5</v>
      </c>
      <c r="E23" t="s">
        <v>12</v>
      </c>
      <c r="F23">
        <f t="shared" si="2"/>
        <v>13</v>
      </c>
      <c r="H23">
        <f t="shared" si="0"/>
        <v>10.449972298793764</v>
      </c>
      <c r="I23">
        <f t="shared" si="1"/>
        <v>0.65312326867461024</v>
      </c>
      <c r="J23">
        <f t="shared" si="3"/>
        <v>-0.2945243112740451</v>
      </c>
    </row>
    <row r="24" spans="4:10" x14ac:dyDescent="0.25">
      <c r="D24">
        <v>5</v>
      </c>
      <c r="E24" t="s">
        <v>5</v>
      </c>
      <c r="F24">
        <f t="shared" si="2"/>
        <v>14</v>
      </c>
      <c r="H24">
        <f t="shared" si="0"/>
        <v>0</v>
      </c>
      <c r="I24">
        <f t="shared" si="1"/>
        <v>0</v>
      </c>
      <c r="J24" t="e">
        <f t="shared" si="3"/>
        <v>#DIV/0!</v>
      </c>
    </row>
    <row r="25" spans="4:10" x14ac:dyDescent="0.25">
      <c r="D25">
        <v>5</v>
      </c>
      <c r="E25" t="s">
        <v>13</v>
      </c>
      <c r="F25">
        <f t="shared" si="2"/>
        <v>15</v>
      </c>
      <c r="H25">
        <f t="shared" si="0"/>
        <v>10.048385723763055</v>
      </c>
      <c r="I25">
        <f t="shared" si="1"/>
        <v>0.62802410773519091</v>
      </c>
      <c r="J25">
        <f t="shared" si="3"/>
        <v>-9.8174770424682159E-2</v>
      </c>
    </row>
    <row r="26" spans="4:10" x14ac:dyDescent="0.25">
      <c r="D26">
        <v>-5</v>
      </c>
      <c r="E26" t="s">
        <v>5</v>
      </c>
      <c r="F26">
        <f t="shared" si="2"/>
        <v>16</v>
      </c>
      <c r="G26">
        <v>16</v>
      </c>
    </row>
    <row r="27" spans="4:10" x14ac:dyDescent="0.25">
      <c r="D27">
        <v>-5</v>
      </c>
      <c r="E27" t="s">
        <v>14</v>
      </c>
      <c r="F27">
        <f t="shared" si="2"/>
        <v>17</v>
      </c>
      <c r="G27">
        <v>15</v>
      </c>
    </row>
    <row r="28" spans="4:10" x14ac:dyDescent="0.25">
      <c r="D28">
        <v>-5</v>
      </c>
      <c r="E28" t="s">
        <v>5</v>
      </c>
      <c r="F28">
        <f t="shared" si="2"/>
        <v>18</v>
      </c>
      <c r="G28">
        <v>14</v>
      </c>
    </row>
    <row r="29" spans="4:10" x14ac:dyDescent="0.25">
      <c r="D29">
        <v>-5</v>
      </c>
      <c r="E29" t="s">
        <v>15</v>
      </c>
      <c r="F29">
        <f t="shared" si="2"/>
        <v>19</v>
      </c>
      <c r="G29">
        <v>13</v>
      </c>
    </row>
    <row r="30" spans="4:10" x14ac:dyDescent="0.25">
      <c r="D30">
        <v>-5</v>
      </c>
      <c r="E30" t="s">
        <v>5</v>
      </c>
      <c r="F30">
        <f t="shared" si="2"/>
        <v>20</v>
      </c>
      <c r="G30">
        <v>12</v>
      </c>
    </row>
    <row r="31" spans="4:10" x14ac:dyDescent="0.25">
      <c r="D31">
        <v>-5</v>
      </c>
      <c r="E31" t="s">
        <v>16</v>
      </c>
      <c r="F31">
        <f t="shared" si="2"/>
        <v>21</v>
      </c>
      <c r="G31">
        <v>11</v>
      </c>
    </row>
    <row r="32" spans="4:10" x14ac:dyDescent="0.25">
      <c r="D32">
        <v>-5</v>
      </c>
      <c r="E32" t="s">
        <v>5</v>
      </c>
      <c r="F32">
        <f t="shared" si="2"/>
        <v>22</v>
      </c>
      <c r="G32">
        <v>10</v>
      </c>
    </row>
    <row r="33" spans="4:7" x14ac:dyDescent="0.25">
      <c r="D33">
        <v>-5</v>
      </c>
      <c r="E33" t="s">
        <v>17</v>
      </c>
      <c r="F33">
        <f t="shared" si="2"/>
        <v>23</v>
      </c>
      <c r="G33">
        <v>9</v>
      </c>
    </row>
    <row r="34" spans="4:7" x14ac:dyDescent="0.25">
      <c r="D34">
        <v>-5</v>
      </c>
      <c r="E34" t="s">
        <v>5</v>
      </c>
      <c r="F34">
        <f t="shared" si="2"/>
        <v>24</v>
      </c>
      <c r="G34">
        <v>8</v>
      </c>
    </row>
    <row r="35" spans="4:7" x14ac:dyDescent="0.25">
      <c r="D35">
        <v>-5</v>
      </c>
      <c r="E35" t="s">
        <v>18</v>
      </c>
      <c r="F35">
        <f t="shared" si="2"/>
        <v>25</v>
      </c>
      <c r="G35">
        <v>7</v>
      </c>
    </row>
    <row r="36" spans="4:7" x14ac:dyDescent="0.25">
      <c r="D36">
        <v>-5</v>
      </c>
      <c r="E36" t="s">
        <v>5</v>
      </c>
      <c r="F36">
        <f t="shared" si="2"/>
        <v>26</v>
      </c>
      <c r="G36">
        <v>6</v>
      </c>
    </row>
    <row r="37" spans="4:7" x14ac:dyDescent="0.25">
      <c r="D37">
        <v>-5</v>
      </c>
      <c r="E37" t="s">
        <v>19</v>
      </c>
      <c r="F37">
        <f t="shared" si="2"/>
        <v>27</v>
      </c>
      <c r="G37">
        <v>5</v>
      </c>
    </row>
    <row r="38" spans="4:7" x14ac:dyDescent="0.25">
      <c r="D38">
        <v>-5</v>
      </c>
      <c r="E38" t="s">
        <v>5</v>
      </c>
      <c r="F38">
        <f t="shared" si="2"/>
        <v>28</v>
      </c>
      <c r="G38">
        <v>4</v>
      </c>
    </row>
    <row r="39" spans="4:7" x14ac:dyDescent="0.25">
      <c r="D39">
        <v>-5</v>
      </c>
      <c r="E39" t="s">
        <v>20</v>
      </c>
      <c r="F39">
        <f t="shared" si="2"/>
        <v>29</v>
      </c>
      <c r="G39">
        <v>3</v>
      </c>
    </row>
    <row r="40" spans="4:7" x14ac:dyDescent="0.25">
      <c r="D40">
        <v>-5</v>
      </c>
      <c r="E40" t="s">
        <v>5</v>
      </c>
      <c r="F40">
        <f t="shared" si="2"/>
        <v>30</v>
      </c>
      <c r="G40">
        <v>2</v>
      </c>
    </row>
    <row r="41" spans="4:7" x14ac:dyDescent="0.25">
      <c r="D41">
        <v>-5</v>
      </c>
      <c r="E41" t="s">
        <v>21</v>
      </c>
      <c r="F41">
        <f t="shared" si="2"/>
        <v>31</v>
      </c>
      <c r="G4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82"/>
  <sheetViews>
    <sheetView workbookViewId="0">
      <selection activeCell="D1" sqref="D1"/>
    </sheetView>
  </sheetViews>
  <sheetFormatPr defaultRowHeight="15" x14ac:dyDescent="0.25"/>
  <cols>
    <col min="4" max="4" width="12.28515625" customWidth="1"/>
    <col min="15" max="15" width="16.5703125" customWidth="1"/>
    <col min="16" max="16" width="16.140625" customWidth="1"/>
  </cols>
  <sheetData>
    <row r="1" spans="3:16" ht="65.25" customHeight="1" x14ac:dyDescent="0.25">
      <c r="F1" s="2" t="s">
        <v>50</v>
      </c>
    </row>
    <row r="2" spans="3:16" x14ac:dyDescent="0.25">
      <c r="C2" t="s">
        <v>41</v>
      </c>
      <c r="O2" t="s">
        <v>46</v>
      </c>
      <c r="P2">
        <v>3.8750000000000026E-3</v>
      </c>
    </row>
    <row r="3" spans="3:16" x14ac:dyDescent="0.25">
      <c r="C3" t="s">
        <v>38</v>
      </c>
      <c r="D3" t="s">
        <v>44</v>
      </c>
      <c r="E3">
        <v>1</v>
      </c>
      <c r="F3">
        <f>E3+2</f>
        <v>3</v>
      </c>
      <c r="G3">
        <f t="shared" ref="G3:L3" si="0">F3+2</f>
        <v>5</v>
      </c>
      <c r="H3">
        <f t="shared" si="0"/>
        <v>7</v>
      </c>
      <c r="I3">
        <f t="shared" si="0"/>
        <v>9</v>
      </c>
      <c r="J3">
        <f t="shared" si="0"/>
        <v>11</v>
      </c>
      <c r="K3">
        <f t="shared" si="0"/>
        <v>13</v>
      </c>
      <c r="L3">
        <f t="shared" si="0"/>
        <v>15</v>
      </c>
      <c r="O3" s="1" t="s">
        <v>47</v>
      </c>
      <c r="P3">
        <f>1/P2</f>
        <v>258.06451612903209</v>
      </c>
    </row>
    <row r="4" spans="3:16" x14ac:dyDescent="0.25">
      <c r="C4" t="s">
        <v>38</v>
      </c>
      <c r="D4" t="s">
        <v>43</v>
      </c>
      <c r="E4">
        <f>$P$3*E3</f>
        <v>258.06451612903209</v>
      </c>
      <c r="F4">
        <f t="shared" ref="F4:L4" si="1">$P$3*F3</f>
        <v>774.19354838709626</v>
      </c>
      <c r="G4">
        <f t="shared" si="1"/>
        <v>1290.3225806451605</v>
      </c>
      <c r="H4">
        <f t="shared" si="1"/>
        <v>1806.4516129032245</v>
      </c>
      <c r="I4">
        <f t="shared" si="1"/>
        <v>2322.5806451612889</v>
      </c>
      <c r="J4">
        <f t="shared" si="1"/>
        <v>2838.7096774193528</v>
      </c>
      <c r="K4">
        <f t="shared" si="1"/>
        <v>3354.8387096774172</v>
      </c>
      <c r="L4">
        <f t="shared" si="1"/>
        <v>3870.9677419354812</v>
      </c>
    </row>
    <row r="5" spans="3:16" x14ac:dyDescent="0.25">
      <c r="D5" t="s">
        <v>45</v>
      </c>
      <c r="E5">
        <v>6.3764357733614787</v>
      </c>
      <c r="F5">
        <v>2.1530588727979159</v>
      </c>
      <c r="G5">
        <v>1.3258471074879337</v>
      </c>
      <c r="H5">
        <v>0.98519327931405776</v>
      </c>
      <c r="I5">
        <v>0.80852722919998743</v>
      </c>
      <c r="J5">
        <v>0.70868004352044611</v>
      </c>
      <c r="K5">
        <v>0.65312326867461024</v>
      </c>
      <c r="L5">
        <v>0.62802410773519091</v>
      </c>
      <c r="N5" t="s">
        <v>48</v>
      </c>
    </row>
    <row r="6" spans="3:16" x14ac:dyDescent="0.25">
      <c r="C6" t="s">
        <v>38</v>
      </c>
    </row>
    <row r="7" spans="3:16" x14ac:dyDescent="0.25">
      <c r="C7">
        <v>0</v>
      </c>
      <c r="E7">
        <f>E$5*SIN(2*PI()*E$4*$C7)</f>
        <v>0</v>
      </c>
      <c r="F7">
        <f t="shared" ref="F7:L22" si="2">F$5*SIN(2*PI()*F$4*$C7)</f>
        <v>0</v>
      </c>
      <c r="G7">
        <f t="shared" si="2"/>
        <v>0</v>
      </c>
      <c r="H7">
        <f t="shared" si="2"/>
        <v>0</v>
      </c>
      <c r="I7">
        <f t="shared" si="2"/>
        <v>0</v>
      </c>
      <c r="J7">
        <f t="shared" si="2"/>
        <v>0</v>
      </c>
      <c r="K7">
        <f t="shared" si="2"/>
        <v>0</v>
      </c>
      <c r="L7">
        <f t="shared" si="2"/>
        <v>0</v>
      </c>
      <c r="N7">
        <f>SUM(E7:L7)</f>
        <v>0</v>
      </c>
    </row>
    <row r="8" spans="3:16" x14ac:dyDescent="0.25">
      <c r="C8">
        <f>C7+0.000125</f>
        <v>1.25E-4</v>
      </c>
      <c r="E8">
        <f t="shared" ref="E8:L23" si="3">E$5*SIN(2*PI()*E$4*$C8)</f>
        <v>1.2835670846180554</v>
      </c>
      <c r="F8">
        <f t="shared" si="2"/>
        <v>1.2299740992572699</v>
      </c>
      <c r="G8">
        <f t="shared" si="2"/>
        <v>1.1251725340856602</v>
      </c>
      <c r="H8">
        <f t="shared" si="2"/>
        <v>0.97383234994288359</v>
      </c>
      <c r="I8">
        <f t="shared" si="2"/>
        <v>0.78271671056879921</v>
      </c>
      <c r="J8">
        <f t="shared" si="2"/>
        <v>0.56040698366792163</v>
      </c>
      <c r="K8">
        <f t="shared" si="2"/>
        <v>0.31696200406250363</v>
      </c>
      <c r="L8">
        <f t="shared" si="2"/>
        <v>6.353614514722504E-2</v>
      </c>
      <c r="N8">
        <f t="shared" ref="N8:N16" si="4">SUM(E8:L8)</f>
        <v>6.3361679113503184</v>
      </c>
    </row>
    <row r="9" spans="3:16" x14ac:dyDescent="0.25">
      <c r="C9">
        <f t="shared" ref="C9:C16" si="5">C8+0.000125</f>
        <v>2.5000000000000001E-4</v>
      </c>
      <c r="E9">
        <f t="shared" si="3"/>
        <v>2.5145847819791194</v>
      </c>
      <c r="F9">
        <f t="shared" si="2"/>
        <v>2.0190355486044349</v>
      </c>
      <c r="G9">
        <f t="shared" si="2"/>
        <v>1.1903515518794048</v>
      </c>
      <c r="H9">
        <f t="shared" si="2"/>
        <v>0.29493053682782222</v>
      </c>
      <c r="I9">
        <f t="shared" si="2"/>
        <v>-0.39237985109056966</v>
      </c>
      <c r="J9">
        <f t="shared" si="2"/>
        <v>-0.68605693472924922</v>
      </c>
      <c r="K9">
        <f t="shared" si="2"/>
        <v>-0.55426931139691027</v>
      </c>
      <c r="L9">
        <f t="shared" si="2"/>
        <v>-0.126420323467098</v>
      </c>
      <c r="N9">
        <f t="shared" si="4"/>
        <v>4.2597759986069539</v>
      </c>
    </row>
    <row r="10" spans="3:16" x14ac:dyDescent="0.25">
      <c r="C10">
        <f t="shared" si="5"/>
        <v>3.7500000000000001E-4</v>
      </c>
      <c r="E10">
        <f t="shared" si="3"/>
        <v>3.6426550829147906</v>
      </c>
      <c r="F10">
        <f t="shared" si="2"/>
        <v>2.0843270303275245</v>
      </c>
      <c r="G10">
        <f t="shared" si="2"/>
        <v>0.13413372707644736</v>
      </c>
      <c r="H10">
        <f t="shared" si="2"/>
        <v>-0.88451099852274517</v>
      </c>
      <c r="I10">
        <f t="shared" si="2"/>
        <v>-0.586014704002498</v>
      </c>
      <c r="J10">
        <f t="shared" si="2"/>
        <v>0.2794721245642468</v>
      </c>
      <c r="K10">
        <f t="shared" si="2"/>
        <v>0.65228498964284798</v>
      </c>
      <c r="L10">
        <f t="shared" si="2"/>
        <v>0.188007258194167</v>
      </c>
      <c r="N10">
        <f t="shared" si="4"/>
        <v>5.510354510194782</v>
      </c>
    </row>
    <row r="11" spans="3:16" x14ac:dyDescent="0.25">
      <c r="C11">
        <f t="shared" si="5"/>
        <v>5.0000000000000001E-4</v>
      </c>
      <c r="E11">
        <f t="shared" si="3"/>
        <v>4.6215946567621327</v>
      </c>
      <c r="F11">
        <f t="shared" si="2"/>
        <v>1.4024433034214907</v>
      </c>
      <c r="G11">
        <f t="shared" si="2"/>
        <v>-1.0484477234904848</v>
      </c>
      <c r="H11">
        <f t="shared" si="2"/>
        <v>-0.56280960619713072</v>
      </c>
      <c r="I11">
        <f t="shared" si="2"/>
        <v>0.68615199008870997</v>
      </c>
      <c r="J11">
        <f t="shared" si="2"/>
        <v>0.34392381592708759</v>
      </c>
      <c r="K11">
        <f t="shared" si="2"/>
        <v>-0.5863770355153447</v>
      </c>
      <c r="L11">
        <f t="shared" si="2"/>
        <v>-0.24766498403769546</v>
      </c>
      <c r="N11">
        <f t="shared" si="4"/>
        <v>4.6088144169587659</v>
      </c>
    </row>
    <row r="12" spans="3:16" x14ac:dyDescent="0.25">
      <c r="C12">
        <f t="shared" si="5"/>
        <v>6.2500000000000001E-4</v>
      </c>
      <c r="E12">
        <f t="shared" si="3"/>
        <v>5.4113256023473175</v>
      </c>
      <c r="F12">
        <f t="shared" si="2"/>
        <v>0.21782135330112229</v>
      </c>
      <c r="G12">
        <f t="shared" si="2"/>
        <v>-1.2433159519478505</v>
      </c>
      <c r="H12">
        <f t="shared" si="2"/>
        <v>0.7140609828734289</v>
      </c>
      <c r="I12">
        <f t="shared" si="2"/>
        <v>0.2420432363423089</v>
      </c>
      <c r="J12">
        <f t="shared" si="2"/>
        <v>-0.7005077751034291</v>
      </c>
      <c r="K12">
        <f t="shared" si="2"/>
        <v>0.37310856393261643</v>
      </c>
      <c r="L12">
        <f t="shared" si="2"/>
        <v>0.3047813320007251</v>
      </c>
      <c r="N12">
        <f t="shared" si="4"/>
        <v>5.3193173437462393</v>
      </c>
    </row>
    <row r="13" spans="3:16" x14ac:dyDescent="0.25">
      <c r="C13">
        <f t="shared" si="5"/>
        <v>7.5000000000000002E-4</v>
      </c>
      <c r="E13">
        <f t="shared" si="3"/>
        <v>5.9795162419686427</v>
      </c>
      <c r="F13">
        <f t="shared" si="2"/>
        <v>-1.0448836964137811</v>
      </c>
      <c r="G13">
        <f t="shared" si="2"/>
        <v>-0.26689106060115653</v>
      </c>
      <c r="H13">
        <f t="shared" si="2"/>
        <v>0.77906694147564604</v>
      </c>
      <c r="I13">
        <f t="shared" si="2"/>
        <v>-0.80748949029930051</v>
      </c>
      <c r="J13">
        <f t="shared" si="2"/>
        <v>0.51364618399683437</v>
      </c>
      <c r="K13">
        <f t="shared" si="2"/>
        <v>-6.6075385142750673E-2</v>
      </c>
      <c r="L13">
        <f t="shared" si="2"/>
        <v>-0.35877021106238832</v>
      </c>
      <c r="N13">
        <f t="shared" si="4"/>
        <v>4.7281195239217464</v>
      </c>
    </row>
    <row r="14" spans="3:16" x14ac:dyDescent="0.25">
      <c r="C14">
        <f t="shared" si="5"/>
        <v>8.7500000000000002E-4</v>
      </c>
      <c r="E14">
        <f t="shared" si="3"/>
        <v>6.3029047840804449</v>
      </c>
      <c r="F14">
        <f t="shared" si="2"/>
        <v>-1.9330260299610296</v>
      </c>
      <c r="G14">
        <f t="shared" si="2"/>
        <v>0.96096442047584241</v>
      </c>
      <c r="H14">
        <f t="shared" si="2"/>
        <v>-0.47811623192353681</v>
      </c>
      <c r="I14">
        <f t="shared" si="2"/>
        <v>0.16275533468933701</v>
      </c>
      <c r="J14">
        <f t="shared" si="2"/>
        <v>7.1695970828951558E-2</v>
      </c>
      <c r="K14">
        <f t="shared" si="2"/>
        <v>-0.25756298511258735</v>
      </c>
      <c r="L14">
        <f t="shared" si="2"/>
        <v>0.40907762226488703</v>
      </c>
      <c r="N14">
        <f t="shared" si="4"/>
        <v>5.2386928853423091</v>
      </c>
    </row>
    <row r="15" spans="3:16" x14ac:dyDescent="0.25">
      <c r="C15">
        <f t="shared" si="5"/>
        <v>1E-3</v>
      </c>
      <c r="E15">
        <f t="shared" si="3"/>
        <v>6.3682516637721269</v>
      </c>
      <c r="F15">
        <f t="shared" si="2"/>
        <v>-2.1282304961743295</v>
      </c>
      <c r="G15">
        <f t="shared" si="2"/>
        <v>1.2835222478740111</v>
      </c>
      <c r="H15">
        <f t="shared" si="2"/>
        <v>-0.92386709825373492</v>
      </c>
      <c r="I15">
        <f t="shared" si="2"/>
        <v>0.72589941674230507</v>
      </c>
      <c r="J15">
        <f t="shared" si="2"/>
        <v>-0.6014172493347606</v>
      </c>
      <c r="K15">
        <f t="shared" si="2"/>
        <v>0.51647403409732784</v>
      </c>
      <c r="L15">
        <f t="shared" si="2"/>
        <v>-0.45518734349247819</v>
      </c>
      <c r="N15">
        <f t="shared" si="4"/>
        <v>4.7854451752304668</v>
      </c>
    </row>
    <row r="16" spans="3:16" x14ac:dyDescent="0.25">
      <c r="C16">
        <f t="shared" si="5"/>
        <v>1.1250000000000001E-3</v>
      </c>
      <c r="E16">
        <f t="shared" si="3"/>
        <v>6.17288157211118</v>
      </c>
      <c r="F16">
        <f t="shared" si="2"/>
        <v>-1.560521541483594</v>
      </c>
      <c r="G16">
        <f t="shared" si="2"/>
        <v>0.39690973068278662</v>
      </c>
      <c r="H16">
        <f t="shared" si="2"/>
        <v>0.19831794912720555</v>
      </c>
      <c r="I16">
        <f t="shared" si="2"/>
        <v>-0.52665238863251052</v>
      </c>
      <c r="J16">
        <f t="shared" si="2"/>
        <v>0.6645662218213817</v>
      </c>
      <c r="K16">
        <f t="shared" si="2"/>
        <v>-0.64559166296649206</v>
      </c>
      <c r="L16">
        <f t="shared" si="2"/>
        <v>0.49662622660894323</v>
      </c>
      <c r="N16">
        <f t="shared" si="4"/>
        <v>5.1965361072689005</v>
      </c>
    </row>
    <row r="17" spans="3:14" x14ac:dyDescent="0.25">
      <c r="C17">
        <f t="shared" ref="C17:C80" si="6">C16+0.000125</f>
        <v>1.2500000000000002E-3</v>
      </c>
      <c r="E17">
        <f t="shared" si="3"/>
        <v>5.7247929836052123</v>
      </c>
      <c r="F17">
        <f t="shared" si="2"/>
        <v>-0.43340756475798514</v>
      </c>
      <c r="G17">
        <f t="shared" si="2"/>
        <v>-0.86362032211448869</v>
      </c>
      <c r="H17">
        <f t="shared" si="2"/>
        <v>0.98392879080493167</v>
      </c>
      <c r="I17">
        <f t="shared" si="2"/>
        <v>-0.46188590708062049</v>
      </c>
      <c r="J17">
        <f t="shared" si="2"/>
        <v>-0.21215267101716967</v>
      </c>
      <c r="K17">
        <f t="shared" si="2"/>
        <v>0.61246773775448393</v>
      </c>
      <c r="L17">
        <f t="shared" si="2"/>
        <v>-0.53296905259774052</v>
      </c>
      <c r="N17">
        <f t="shared" ref="N17:N80" si="7">SUM(E17:L17)</f>
        <v>4.8171539945966222</v>
      </c>
    </row>
    <row r="18" spans="3:14" x14ac:dyDescent="0.25">
      <c r="C18">
        <f t="shared" si="6"/>
        <v>1.3750000000000004E-3</v>
      </c>
      <c r="E18">
        <f t="shared" si="3"/>
        <v>5.0423306977158324</v>
      </c>
      <c r="F18">
        <f t="shared" si="2"/>
        <v>0.849071372891534</v>
      </c>
      <c r="G18">
        <f t="shared" si="2"/>
        <v>-1.3105578686538717</v>
      </c>
      <c r="H18">
        <f t="shared" si="2"/>
        <v>9.9670350901507651E-2</v>
      </c>
      <c r="I18">
        <f t="shared" si="2"/>
        <v>0.75819813308125772</v>
      </c>
      <c r="J18">
        <f t="shared" si="2"/>
        <v>-0.40484638353523011</v>
      </c>
      <c r="K18">
        <f t="shared" si="2"/>
        <v>-0.42542652504022815</v>
      </c>
      <c r="L18">
        <f t="shared" si="2"/>
        <v>0.56384289488452377</v>
      </c>
      <c r="N18">
        <f t="shared" si="7"/>
        <v>5.1722826722453252</v>
      </c>
    </row>
    <row r="19" spans="3:14" x14ac:dyDescent="0.25">
      <c r="C19">
        <f t="shared" si="6"/>
        <v>1.5000000000000005E-3</v>
      </c>
      <c r="E19">
        <f t="shared" si="3"/>
        <v>4.1534348006132662</v>
      </c>
      <c r="F19">
        <f t="shared" si="2"/>
        <v>1.8271810484480693</v>
      </c>
      <c r="G19">
        <f t="shared" si="2"/>
        <v>-0.52285556982292891</v>
      </c>
      <c r="H19">
        <f t="shared" si="2"/>
        <v>-0.95374307136469816</v>
      </c>
      <c r="I19">
        <f t="shared" si="2"/>
        <v>8.1797343059316741E-2</v>
      </c>
      <c r="J19">
        <f t="shared" si="2"/>
        <v>0.70777045776656988</v>
      </c>
      <c r="K19">
        <f t="shared" si="2"/>
        <v>0.13147274741966145</v>
      </c>
      <c r="L19">
        <f t="shared" si="2"/>
        <v>-0.58893094606844676</v>
      </c>
      <c r="N19">
        <f t="shared" si="7"/>
        <v>4.8361268100508088</v>
      </c>
    </row>
    <row r="20" spans="3:14" x14ac:dyDescent="0.25">
      <c r="C20">
        <f t="shared" si="6"/>
        <v>1.6250000000000006E-3</v>
      </c>
      <c r="E20">
        <f t="shared" si="3"/>
        <v>3.094496794765722</v>
      </c>
      <c r="F20">
        <f t="shared" si="2"/>
        <v>2.1502954371743788</v>
      </c>
      <c r="G20">
        <f t="shared" si="2"/>
        <v>0.75741431058322162</v>
      </c>
      <c r="H20">
        <f t="shared" si="2"/>
        <v>-0.3885167381157984</v>
      </c>
      <c r="I20">
        <f t="shared" si="2"/>
        <v>-0.799203555420963</v>
      </c>
      <c r="J20">
        <f t="shared" si="2"/>
        <v>-0.46161467940360124</v>
      </c>
      <c r="K20">
        <f t="shared" si="2"/>
        <v>0.19552102139700325</v>
      </c>
      <c r="L20">
        <f t="shared" si="2"/>
        <v>0.60797576879480497</v>
      </c>
      <c r="N20">
        <f t="shared" si="7"/>
        <v>5.1563683597747696</v>
      </c>
    </row>
    <row r="21" spans="3:14" x14ac:dyDescent="0.25">
      <c r="C21">
        <f t="shared" si="6"/>
        <v>1.7500000000000007E-3</v>
      </c>
      <c r="E21">
        <f t="shared" si="3"/>
        <v>1.9088697265525369</v>
      </c>
      <c r="F21">
        <f t="shared" si="2"/>
        <v>1.702586716807027</v>
      </c>
      <c r="G21">
        <f t="shared" si="2"/>
        <v>1.3241453922331927</v>
      </c>
      <c r="H21">
        <f t="shared" si="2"/>
        <v>0.83607861901229275</v>
      </c>
      <c r="I21">
        <f t="shared" si="2"/>
        <v>0.31884744685355842</v>
      </c>
      <c r="J21">
        <f t="shared" si="2"/>
        <v>-0.14265624397703816</v>
      </c>
      <c r="K21">
        <f t="shared" si="2"/>
        <v>-0.47337903430686634</v>
      </c>
      <c r="L21">
        <f t="shared" si="2"/>
        <v>-0.62078193741066301</v>
      </c>
      <c r="N21">
        <f t="shared" si="7"/>
        <v>4.8537106857640397</v>
      </c>
    </row>
    <row r="22" spans="3:14" x14ac:dyDescent="0.25">
      <c r="C22">
        <f t="shared" si="6"/>
        <v>1.8750000000000008E-3</v>
      </c>
      <c r="E22">
        <f t="shared" si="3"/>
        <v>0.64509330745162152</v>
      </c>
      <c r="F22">
        <f t="shared" si="2"/>
        <v>0.64454642810628715</v>
      </c>
      <c r="G22">
        <f t="shared" si="2"/>
        <v>0.64343620328005346</v>
      </c>
      <c r="H22">
        <f t="shared" si="2"/>
        <v>0.64172779230805166</v>
      </c>
      <c r="I22">
        <f t="shared" si="2"/>
        <v>0.63936371550481763</v>
      </c>
      <c r="J22">
        <f t="shared" si="2"/>
        <v>0.63625616017585052</v>
      </c>
      <c r="K22">
        <f t="shared" si="2"/>
        <v>0.63227369220299612</v>
      </c>
      <c r="L22">
        <f t="shared" si="2"/>
        <v>0.62721804329650732</v>
      </c>
      <c r="N22">
        <f t="shared" si="7"/>
        <v>5.1099153423261843</v>
      </c>
    </row>
    <row r="23" spans="3:14" x14ac:dyDescent="0.25">
      <c r="C23">
        <f t="shared" si="6"/>
        <v>2.0000000000000009E-3</v>
      </c>
      <c r="E23">
        <f t="shared" si="3"/>
        <v>-0.64509330745160864</v>
      </c>
      <c r="F23">
        <f t="shared" si="3"/>
        <v>-0.64454642810627472</v>
      </c>
      <c r="G23">
        <f t="shared" si="3"/>
        <v>-0.64343620328004802</v>
      </c>
      <c r="H23">
        <f t="shared" si="3"/>
        <v>-0.64172779230803978</v>
      </c>
      <c r="I23">
        <f t="shared" si="3"/>
        <v>-0.63936371550481297</v>
      </c>
      <c r="J23">
        <f t="shared" si="3"/>
        <v>-0.6362561601758453</v>
      </c>
      <c r="K23">
        <f t="shared" si="3"/>
        <v>-0.63227369220299334</v>
      </c>
      <c r="L23">
        <f t="shared" si="3"/>
        <v>-0.62721804329650632</v>
      </c>
      <c r="N23">
        <f t="shared" si="7"/>
        <v>-5.1099153423261292</v>
      </c>
    </row>
    <row r="24" spans="3:14" x14ac:dyDescent="0.25">
      <c r="C24">
        <f t="shared" si="6"/>
        <v>2.125000000000001E-3</v>
      </c>
      <c r="E24">
        <f t="shared" ref="E24:L55" si="8">E$5*SIN(2*PI()*E$4*$C24)</f>
        <v>-1.9088697265525247</v>
      </c>
      <c r="F24">
        <f t="shared" si="8"/>
        <v>-1.7025867168070188</v>
      </c>
      <c r="G24">
        <f t="shared" si="8"/>
        <v>-1.3241453922331925</v>
      </c>
      <c r="H24">
        <f t="shared" si="8"/>
        <v>-0.83607861901230096</v>
      </c>
      <c r="I24">
        <f t="shared" si="8"/>
        <v>-0.31884744685356536</v>
      </c>
      <c r="J24">
        <f t="shared" si="8"/>
        <v>0.14265624397702642</v>
      </c>
      <c r="K24">
        <f t="shared" si="8"/>
        <v>0.47337903430686168</v>
      </c>
      <c r="L24">
        <f t="shared" si="8"/>
        <v>0.62078193741066001</v>
      </c>
      <c r="N24">
        <f t="shared" si="7"/>
        <v>-4.8537106857640531</v>
      </c>
    </row>
    <row r="25" spans="3:14" x14ac:dyDescent="0.25">
      <c r="C25">
        <f t="shared" si="6"/>
        <v>2.2500000000000011E-3</v>
      </c>
      <c r="E25">
        <f t="shared" si="8"/>
        <v>-3.0944967947657109</v>
      </c>
      <c r="F25">
        <f t="shared" si="8"/>
        <v>-2.1502954371743783</v>
      </c>
      <c r="G25">
        <f t="shared" si="8"/>
        <v>-0.75741431058322672</v>
      </c>
      <c r="H25">
        <f t="shared" si="8"/>
        <v>0.38851673811578075</v>
      </c>
      <c r="I25">
        <f t="shared" si="8"/>
        <v>0.79920355542096233</v>
      </c>
      <c r="J25">
        <f t="shared" si="8"/>
        <v>0.4616146794036084</v>
      </c>
      <c r="K25">
        <f t="shared" si="8"/>
        <v>-0.19552102139699684</v>
      </c>
      <c r="L25">
        <f t="shared" si="8"/>
        <v>-0.60797576879479998</v>
      </c>
      <c r="N25">
        <f t="shared" si="7"/>
        <v>-5.1563683597747607</v>
      </c>
    </row>
    <row r="26" spans="3:14" x14ac:dyDescent="0.25">
      <c r="C26">
        <f t="shared" si="6"/>
        <v>2.3750000000000012E-3</v>
      </c>
      <c r="E26">
        <f t="shared" si="8"/>
        <v>-4.1534348006132538</v>
      </c>
      <c r="F26">
        <f t="shared" si="8"/>
        <v>-1.8271810484480759</v>
      </c>
      <c r="G26">
        <f t="shared" si="8"/>
        <v>0.52285556982292092</v>
      </c>
      <c r="H26">
        <f t="shared" si="8"/>
        <v>0.95374307136470304</v>
      </c>
      <c r="I26">
        <f t="shared" si="8"/>
        <v>-8.1797343059309247E-2</v>
      </c>
      <c r="J26">
        <f t="shared" si="8"/>
        <v>-0.70777045776656933</v>
      </c>
      <c r="K26">
        <f t="shared" si="8"/>
        <v>-0.13147274741966802</v>
      </c>
      <c r="L26">
        <f t="shared" si="8"/>
        <v>0.58893094606843976</v>
      </c>
      <c r="N26">
        <f t="shared" si="7"/>
        <v>-4.8361268100508124</v>
      </c>
    </row>
    <row r="27" spans="3:14" x14ac:dyDescent="0.25">
      <c r="C27">
        <f t="shared" si="6"/>
        <v>2.5000000000000014E-3</v>
      </c>
      <c r="E27">
        <f t="shared" si="8"/>
        <v>-5.0423306977158244</v>
      </c>
      <c r="F27">
        <f t="shared" si="8"/>
        <v>-0.84907137289154433</v>
      </c>
      <c r="G27">
        <f t="shared" si="8"/>
        <v>1.3105578686538712</v>
      </c>
      <c r="H27">
        <f t="shared" si="8"/>
        <v>-9.9670350901490304E-2</v>
      </c>
      <c r="I27">
        <f t="shared" si="8"/>
        <v>-0.75819813308126027</v>
      </c>
      <c r="J27">
        <f t="shared" si="8"/>
        <v>0.4048463835352224</v>
      </c>
      <c r="K27">
        <f t="shared" si="8"/>
        <v>0.42542652504023676</v>
      </c>
      <c r="L27">
        <f t="shared" si="8"/>
        <v>-0.56384289488451489</v>
      </c>
      <c r="N27">
        <f t="shared" si="7"/>
        <v>-5.1722826722453048</v>
      </c>
    </row>
    <row r="28" spans="3:14" x14ac:dyDescent="0.25">
      <c r="C28">
        <f t="shared" si="6"/>
        <v>2.6250000000000015E-3</v>
      </c>
      <c r="E28">
        <f t="shared" si="8"/>
        <v>-5.7247929836052061</v>
      </c>
      <c r="F28">
        <f t="shared" si="8"/>
        <v>0.43340756475797615</v>
      </c>
      <c r="G28">
        <f t="shared" si="8"/>
        <v>0.86362032211449358</v>
      </c>
      <c r="H28">
        <f t="shared" si="8"/>
        <v>-0.98392879080493079</v>
      </c>
      <c r="I28">
        <f t="shared" si="8"/>
        <v>0.461885907080612</v>
      </c>
      <c r="J28">
        <f t="shared" si="8"/>
        <v>0.21215267101718108</v>
      </c>
      <c r="K28">
        <f t="shared" si="8"/>
        <v>-0.61246773775448704</v>
      </c>
      <c r="L28">
        <f t="shared" si="8"/>
        <v>0.53296905259772986</v>
      </c>
      <c r="N28">
        <f t="shared" si="7"/>
        <v>-4.8171539945966311</v>
      </c>
    </row>
    <row r="29" spans="3:14" x14ac:dyDescent="0.25">
      <c r="C29">
        <f t="shared" si="6"/>
        <v>2.7500000000000016E-3</v>
      </c>
      <c r="E29">
        <f t="shared" si="8"/>
        <v>-6.1728815721111765</v>
      </c>
      <c r="F29">
        <f t="shared" si="8"/>
        <v>1.5605215414835851</v>
      </c>
      <c r="G29">
        <f t="shared" si="8"/>
        <v>-0.3969097306827829</v>
      </c>
      <c r="H29">
        <f t="shared" si="8"/>
        <v>-0.19831794912722089</v>
      </c>
      <c r="I29">
        <f t="shared" si="8"/>
        <v>0.52665238863251396</v>
      </c>
      <c r="J29">
        <f t="shared" si="8"/>
        <v>-0.66456622182138492</v>
      </c>
      <c r="K29">
        <f t="shared" si="8"/>
        <v>0.64559166296649073</v>
      </c>
      <c r="L29">
        <f t="shared" si="8"/>
        <v>-0.49662622660893357</v>
      </c>
      <c r="N29">
        <f t="shared" si="7"/>
        <v>-5.1965361072689085</v>
      </c>
    </row>
    <row r="30" spans="3:14" x14ac:dyDescent="0.25">
      <c r="C30">
        <f t="shared" si="6"/>
        <v>2.8750000000000017E-3</v>
      </c>
      <c r="E30">
        <f t="shared" si="8"/>
        <v>-6.3682516637721269</v>
      </c>
      <c r="F30">
        <f t="shared" si="8"/>
        <v>2.1282304961743277</v>
      </c>
      <c r="G30">
        <f t="shared" si="8"/>
        <v>-1.2835222478740096</v>
      </c>
      <c r="H30">
        <f t="shared" si="8"/>
        <v>0.92386709825372948</v>
      </c>
      <c r="I30">
        <f t="shared" si="8"/>
        <v>-0.72589941674230229</v>
      </c>
      <c r="J30">
        <f t="shared" si="8"/>
        <v>0.60141724933475427</v>
      </c>
      <c r="K30">
        <f t="shared" si="8"/>
        <v>-0.51647403409732373</v>
      </c>
      <c r="L30">
        <f t="shared" si="8"/>
        <v>0.45518734349246431</v>
      </c>
      <c r="N30">
        <f t="shared" si="7"/>
        <v>-4.7854451752304872</v>
      </c>
    </row>
    <row r="31" spans="3:14" x14ac:dyDescent="0.25">
      <c r="C31">
        <f t="shared" si="6"/>
        <v>3.0000000000000018E-3</v>
      </c>
      <c r="E31">
        <f t="shared" si="8"/>
        <v>-6.3029047840804466</v>
      </c>
      <c r="F31">
        <f t="shared" si="8"/>
        <v>1.9330260299610353</v>
      </c>
      <c r="G31">
        <f t="shared" si="8"/>
        <v>-0.96096442047584685</v>
      </c>
      <c r="H31">
        <f t="shared" si="8"/>
        <v>0.47811623192354896</v>
      </c>
      <c r="I31">
        <f t="shared" si="8"/>
        <v>-0.16275533468934297</v>
      </c>
      <c r="J31">
        <f t="shared" si="8"/>
        <v>-7.1695970828942149E-2</v>
      </c>
      <c r="K31">
        <f t="shared" si="8"/>
        <v>0.25756298511257902</v>
      </c>
      <c r="L31">
        <f t="shared" si="8"/>
        <v>-0.40907762226487676</v>
      </c>
      <c r="N31">
        <f t="shared" si="7"/>
        <v>-5.2386928853422914</v>
      </c>
    </row>
    <row r="32" spans="3:14" x14ac:dyDescent="0.25">
      <c r="C32">
        <f t="shared" si="6"/>
        <v>3.1250000000000019E-3</v>
      </c>
      <c r="E32">
        <f t="shared" si="8"/>
        <v>-5.9795162419686463</v>
      </c>
      <c r="F32">
        <f t="shared" si="8"/>
        <v>1.0448836964137893</v>
      </c>
      <c r="G32">
        <f t="shared" si="8"/>
        <v>0.26689106060115381</v>
      </c>
      <c r="H32">
        <f t="shared" si="8"/>
        <v>-0.7790669414756386</v>
      </c>
      <c r="I32">
        <f t="shared" si="8"/>
        <v>0.80748949029930073</v>
      </c>
      <c r="J32">
        <f t="shared" si="8"/>
        <v>-0.51364618399684092</v>
      </c>
      <c r="K32">
        <f t="shared" si="8"/>
        <v>6.6075385142753906E-2</v>
      </c>
      <c r="L32">
        <f t="shared" si="8"/>
        <v>0.35877021106237544</v>
      </c>
      <c r="N32">
        <f t="shared" si="7"/>
        <v>-4.7281195239217535</v>
      </c>
    </row>
    <row r="33" spans="3:14" x14ac:dyDescent="0.25">
      <c r="C33">
        <f t="shared" si="6"/>
        <v>3.250000000000002E-3</v>
      </c>
      <c r="E33">
        <f t="shared" si="8"/>
        <v>-5.4113256023473237</v>
      </c>
      <c r="F33">
        <f t="shared" si="8"/>
        <v>-0.21782135330111504</v>
      </c>
      <c r="G33">
        <f t="shared" si="8"/>
        <v>1.2433159519478494</v>
      </c>
      <c r="H33">
        <f t="shared" si="8"/>
        <v>-0.71406098287343611</v>
      </c>
      <c r="I33">
        <f t="shared" si="8"/>
        <v>-0.24204323634230721</v>
      </c>
      <c r="J33">
        <f t="shared" si="8"/>
        <v>0.70050777510342821</v>
      </c>
      <c r="K33">
        <f t="shared" si="8"/>
        <v>-0.37310856393262098</v>
      </c>
      <c r="L33">
        <f t="shared" si="8"/>
        <v>-0.30478133200071628</v>
      </c>
      <c r="N33">
        <f t="shared" si="7"/>
        <v>-5.3193173437462411</v>
      </c>
    </row>
    <row r="34" spans="3:14" x14ac:dyDescent="0.25">
      <c r="C34">
        <f t="shared" si="6"/>
        <v>3.3750000000000021E-3</v>
      </c>
      <c r="E34">
        <f t="shared" si="8"/>
        <v>-4.6215946567621398</v>
      </c>
      <c r="F34">
        <f t="shared" si="8"/>
        <v>-1.4024433034214874</v>
      </c>
      <c r="G34">
        <f t="shared" si="8"/>
        <v>1.0484477234904843</v>
      </c>
      <c r="H34">
        <f t="shared" si="8"/>
        <v>0.56280960619711773</v>
      </c>
      <c r="I34">
        <f t="shared" si="8"/>
        <v>-0.68615199008871053</v>
      </c>
      <c r="J34">
        <f t="shared" si="8"/>
        <v>-0.34392381592708154</v>
      </c>
      <c r="K34">
        <f t="shared" si="8"/>
        <v>0.58637703551534759</v>
      </c>
      <c r="L34">
        <f t="shared" si="8"/>
        <v>0.24766498403768311</v>
      </c>
      <c r="N34">
        <f t="shared" si="7"/>
        <v>-4.6088144169587855</v>
      </c>
    </row>
    <row r="35" spans="3:14" x14ac:dyDescent="0.25">
      <c r="C35">
        <f t="shared" si="6"/>
        <v>3.5000000000000022E-3</v>
      </c>
      <c r="E35">
        <f t="shared" si="8"/>
        <v>-3.6426550829147986</v>
      </c>
      <c r="F35">
        <f t="shared" si="8"/>
        <v>-2.0843270303275223</v>
      </c>
      <c r="G35">
        <f t="shared" si="8"/>
        <v>-0.1341337270764475</v>
      </c>
      <c r="H35">
        <f t="shared" si="8"/>
        <v>0.88451099852275128</v>
      </c>
      <c r="I35">
        <f t="shared" si="8"/>
        <v>0.58601470400249722</v>
      </c>
      <c r="J35">
        <f t="shared" si="8"/>
        <v>-0.27947212456424975</v>
      </c>
      <c r="K35">
        <f t="shared" si="8"/>
        <v>-0.65228498964284798</v>
      </c>
      <c r="L35">
        <f t="shared" si="8"/>
        <v>-0.18800725819416056</v>
      </c>
      <c r="N35">
        <f t="shared" si="7"/>
        <v>-5.5103545101947793</v>
      </c>
    </row>
    <row r="36" spans="3:14" x14ac:dyDescent="0.25">
      <c r="C36">
        <f t="shared" si="6"/>
        <v>3.6250000000000024E-3</v>
      </c>
      <c r="E36">
        <f t="shared" si="8"/>
        <v>-2.5145847819791269</v>
      </c>
      <c r="F36">
        <f t="shared" si="8"/>
        <v>-2.0190355486044371</v>
      </c>
      <c r="G36">
        <f t="shared" si="8"/>
        <v>-1.1903515518794043</v>
      </c>
      <c r="H36">
        <f t="shared" si="8"/>
        <v>-0.29493053682781056</v>
      </c>
      <c r="I36">
        <f t="shared" si="8"/>
        <v>0.39237985109057089</v>
      </c>
      <c r="J36">
        <f t="shared" si="8"/>
        <v>0.68605693472925033</v>
      </c>
      <c r="K36">
        <f t="shared" si="8"/>
        <v>0.55426931139690916</v>
      </c>
      <c r="L36">
        <f t="shared" si="8"/>
        <v>0.12642032346708809</v>
      </c>
      <c r="N36">
        <f t="shared" si="7"/>
        <v>-4.259775998606961</v>
      </c>
    </row>
    <row r="37" spans="3:14" x14ac:dyDescent="0.25">
      <c r="C37">
        <f t="shared" si="6"/>
        <v>3.7500000000000025E-3</v>
      </c>
      <c r="E37">
        <f t="shared" si="8"/>
        <v>-1.2835670846180631</v>
      </c>
      <c r="F37">
        <f t="shared" si="8"/>
        <v>-1.2299740992572734</v>
      </c>
      <c r="G37">
        <f t="shared" si="8"/>
        <v>-1.1251725340856584</v>
      </c>
      <c r="H37">
        <f t="shared" si="8"/>
        <v>-0.97383234994288514</v>
      </c>
      <c r="I37">
        <f t="shared" si="8"/>
        <v>-0.78271671056880032</v>
      </c>
      <c r="J37">
        <f t="shared" si="8"/>
        <v>-0.56040698366791808</v>
      </c>
      <c r="K37">
        <f t="shared" si="8"/>
        <v>-0.31696200406250791</v>
      </c>
      <c r="L37">
        <f t="shared" si="8"/>
        <v>-6.3536145147221085E-2</v>
      </c>
      <c r="N37">
        <f t="shared" si="7"/>
        <v>-6.3361679113503273</v>
      </c>
    </row>
    <row r="38" spans="3:14" x14ac:dyDescent="0.25">
      <c r="C38">
        <f t="shared" si="6"/>
        <v>3.8750000000000026E-3</v>
      </c>
      <c r="E38">
        <f t="shared" si="8"/>
        <v>-7.2258287356151178E-15</v>
      </c>
      <c r="F38">
        <f t="shared" si="8"/>
        <v>-1.582690050801397E-15</v>
      </c>
      <c r="G38">
        <f t="shared" si="8"/>
        <v>3.0859956195865549E-15</v>
      </c>
      <c r="H38">
        <f t="shared" si="8"/>
        <v>-8.6900305128759151E-15</v>
      </c>
      <c r="I38">
        <f t="shared" si="8"/>
        <v>3.9619128996322843E-15</v>
      </c>
      <c r="J38">
        <f t="shared" si="8"/>
        <v>3.1253503962600204E-15</v>
      </c>
      <c r="K38">
        <f t="shared" si="8"/>
        <v>2.5602702360742929E-15</v>
      </c>
      <c r="L38">
        <f t="shared" si="8"/>
        <v>-6.7706479720459858E-15</v>
      </c>
      <c r="N38">
        <f t="shared" si="7"/>
        <v>-1.1535668119785262E-14</v>
      </c>
    </row>
    <row r="39" spans="3:14" x14ac:dyDescent="0.25">
      <c r="C39">
        <f t="shared" si="6"/>
        <v>4.0000000000000027E-3</v>
      </c>
      <c r="E39">
        <f t="shared" si="8"/>
        <v>1.2835670846180547</v>
      </c>
      <c r="F39">
        <f t="shared" si="8"/>
        <v>1.229974099257271</v>
      </c>
      <c r="G39">
        <f t="shared" si="8"/>
        <v>1.1251725340856615</v>
      </c>
      <c r="H39">
        <f t="shared" si="8"/>
        <v>0.97383234994288248</v>
      </c>
      <c r="I39">
        <f t="shared" si="8"/>
        <v>0.78271671056879832</v>
      </c>
      <c r="J39">
        <f t="shared" si="8"/>
        <v>0.56040698366792052</v>
      </c>
      <c r="K39">
        <f t="shared" si="8"/>
        <v>0.31696200406250341</v>
      </c>
      <c r="L39">
        <f t="shared" si="8"/>
        <v>6.3536145147225678E-2</v>
      </c>
      <c r="N39">
        <f t="shared" si="7"/>
        <v>6.3361679113503175</v>
      </c>
    </row>
    <row r="40" spans="3:14" x14ac:dyDescent="0.25">
      <c r="C40">
        <f t="shared" si="6"/>
        <v>4.1250000000000028E-3</v>
      </c>
      <c r="E40">
        <f t="shared" si="8"/>
        <v>2.5145847819791189</v>
      </c>
      <c r="F40">
        <f t="shared" si="8"/>
        <v>2.0190355486044331</v>
      </c>
      <c r="G40">
        <f t="shared" si="8"/>
        <v>1.1903515518794017</v>
      </c>
      <c r="H40">
        <f t="shared" si="8"/>
        <v>0.29493053682782716</v>
      </c>
      <c r="I40">
        <f t="shared" si="8"/>
        <v>-0.39237985109057283</v>
      </c>
      <c r="J40">
        <f t="shared" si="8"/>
        <v>-0.68605693472924945</v>
      </c>
      <c r="K40">
        <f t="shared" si="8"/>
        <v>-0.55426931139690649</v>
      </c>
      <c r="L40">
        <f t="shared" si="8"/>
        <v>-0.12642032346710136</v>
      </c>
      <c r="N40">
        <f t="shared" si="7"/>
        <v>4.2597759986069512</v>
      </c>
    </row>
    <row r="41" spans="3:14" x14ac:dyDescent="0.25">
      <c r="C41">
        <f t="shared" si="6"/>
        <v>4.2500000000000029E-3</v>
      </c>
      <c r="E41">
        <f t="shared" si="8"/>
        <v>3.6426550829147915</v>
      </c>
      <c r="F41">
        <f t="shared" si="8"/>
        <v>2.084327030327525</v>
      </c>
      <c r="G41">
        <f t="shared" si="8"/>
        <v>0.13413372707643667</v>
      </c>
      <c r="H41">
        <f t="shared" si="8"/>
        <v>-0.88451099852274362</v>
      </c>
      <c r="I41">
        <f t="shared" si="8"/>
        <v>-0.58601470400249178</v>
      </c>
      <c r="J41">
        <f t="shared" si="8"/>
        <v>0.27947212456424625</v>
      </c>
      <c r="K41">
        <f t="shared" si="8"/>
        <v>0.65228498964284776</v>
      </c>
      <c r="L41">
        <f t="shared" si="8"/>
        <v>0.18800725819416494</v>
      </c>
      <c r="N41">
        <f t="shared" si="7"/>
        <v>5.5103545101947766</v>
      </c>
    </row>
    <row r="42" spans="3:14" x14ac:dyDescent="0.25">
      <c r="C42">
        <f t="shared" si="6"/>
        <v>4.375000000000003E-3</v>
      </c>
      <c r="E42">
        <f t="shared" si="8"/>
        <v>4.6215946567621335</v>
      </c>
      <c r="F42">
        <f t="shared" si="8"/>
        <v>1.4024433034214896</v>
      </c>
      <c r="G42">
        <f t="shared" si="8"/>
        <v>-1.0484477234904881</v>
      </c>
      <c r="H42">
        <f t="shared" si="8"/>
        <v>-0.56280960619713194</v>
      </c>
      <c r="I42">
        <f t="shared" si="8"/>
        <v>0.68615199008871464</v>
      </c>
      <c r="J42">
        <f t="shared" si="8"/>
        <v>0.34392381592708049</v>
      </c>
      <c r="K42">
        <f t="shared" si="8"/>
        <v>-0.58637703551534992</v>
      </c>
      <c r="L42">
        <f t="shared" si="8"/>
        <v>-0.24766498403769555</v>
      </c>
      <c r="N42">
        <f t="shared" si="7"/>
        <v>4.6088144169587535</v>
      </c>
    </row>
    <row r="43" spans="3:14" x14ac:dyDescent="0.25">
      <c r="C43">
        <f t="shared" si="6"/>
        <v>4.5000000000000031E-3</v>
      </c>
      <c r="E43">
        <f t="shared" si="8"/>
        <v>5.4113256023473184</v>
      </c>
      <c r="F43">
        <f t="shared" si="8"/>
        <v>0.21782135330111818</v>
      </c>
      <c r="G43">
        <f t="shared" si="8"/>
        <v>-1.2433159519478474</v>
      </c>
      <c r="H43">
        <f t="shared" si="8"/>
        <v>0.71406098287342901</v>
      </c>
      <c r="I43">
        <f t="shared" si="8"/>
        <v>0.24204323634229419</v>
      </c>
      <c r="J43">
        <f t="shared" si="8"/>
        <v>-0.7005077751034281</v>
      </c>
      <c r="K43">
        <f t="shared" si="8"/>
        <v>0.3731085639326252</v>
      </c>
      <c r="L43">
        <f t="shared" si="8"/>
        <v>0.30478133200072033</v>
      </c>
      <c r="N43">
        <f t="shared" si="7"/>
        <v>5.3193173437462296</v>
      </c>
    </row>
    <row r="44" spans="3:14" x14ac:dyDescent="0.25">
      <c r="C44">
        <f t="shared" si="6"/>
        <v>4.6250000000000032E-3</v>
      </c>
      <c r="E44">
        <f t="shared" si="8"/>
        <v>5.9795162419686436</v>
      </c>
      <c r="F44">
        <f t="shared" si="8"/>
        <v>-1.0448836964137864</v>
      </c>
      <c r="G44">
        <f t="shared" si="8"/>
        <v>-0.26689106060114315</v>
      </c>
      <c r="H44">
        <f t="shared" si="8"/>
        <v>0.77906694147564493</v>
      </c>
      <c r="I44">
        <f t="shared" si="8"/>
        <v>-0.80748949029930117</v>
      </c>
      <c r="J44">
        <f t="shared" si="8"/>
        <v>0.51364618399683826</v>
      </c>
      <c r="K44">
        <f t="shared" si="8"/>
        <v>-6.6075385142758999E-2</v>
      </c>
      <c r="L44">
        <f t="shared" si="8"/>
        <v>-0.35877021106238655</v>
      </c>
      <c r="N44">
        <f t="shared" si="7"/>
        <v>4.7281195239217508</v>
      </c>
    </row>
    <row r="45" spans="3:14" x14ac:dyDescent="0.25">
      <c r="C45">
        <f t="shared" si="6"/>
        <v>4.7500000000000034E-3</v>
      </c>
      <c r="E45">
        <f t="shared" si="8"/>
        <v>6.3029047840804449</v>
      </c>
      <c r="F45">
        <f t="shared" si="8"/>
        <v>-1.933026029961034</v>
      </c>
      <c r="G45">
        <f t="shared" si="8"/>
        <v>0.96096442047584785</v>
      </c>
      <c r="H45">
        <f t="shared" si="8"/>
        <v>-0.47811623192353991</v>
      </c>
      <c r="I45">
        <f t="shared" si="8"/>
        <v>0.16275533468935072</v>
      </c>
      <c r="J45">
        <f t="shared" si="8"/>
        <v>7.1695970828945951E-2</v>
      </c>
      <c r="K45">
        <f t="shared" si="8"/>
        <v>-0.25756298511257436</v>
      </c>
      <c r="L45">
        <f t="shared" si="8"/>
        <v>0.40907762226488026</v>
      </c>
      <c r="N45">
        <f t="shared" si="7"/>
        <v>5.2386928853423207</v>
      </c>
    </row>
    <row r="46" spans="3:14" x14ac:dyDescent="0.25">
      <c r="C46">
        <f t="shared" si="6"/>
        <v>4.8750000000000035E-3</v>
      </c>
      <c r="E46">
        <f t="shared" si="8"/>
        <v>6.3682516637721269</v>
      </c>
      <c r="F46">
        <f t="shared" si="8"/>
        <v>-2.1282304961743286</v>
      </c>
      <c r="G46">
        <f t="shared" si="8"/>
        <v>1.283522247874008</v>
      </c>
      <c r="H46">
        <f t="shared" si="8"/>
        <v>-0.92386709825373314</v>
      </c>
      <c r="I46">
        <f t="shared" si="8"/>
        <v>0.72589941674229896</v>
      </c>
      <c r="J46">
        <f t="shared" si="8"/>
        <v>-0.60141724933475371</v>
      </c>
      <c r="K46">
        <f t="shared" si="8"/>
        <v>0.51647403409732051</v>
      </c>
      <c r="L46">
        <f t="shared" si="8"/>
        <v>-0.45518734349247364</v>
      </c>
      <c r="N46">
        <f t="shared" si="7"/>
        <v>4.785445175230465</v>
      </c>
    </row>
    <row r="47" spans="3:14" x14ac:dyDescent="0.25">
      <c r="C47">
        <f t="shared" si="6"/>
        <v>5.0000000000000036E-3</v>
      </c>
      <c r="E47">
        <f t="shared" si="8"/>
        <v>6.1728815721111765</v>
      </c>
      <c r="F47">
        <f t="shared" si="8"/>
        <v>-1.56052154148359</v>
      </c>
      <c r="G47">
        <f t="shared" si="8"/>
        <v>0.39690973068277252</v>
      </c>
      <c r="H47">
        <f t="shared" si="8"/>
        <v>0.19831794912720385</v>
      </c>
      <c r="I47">
        <f t="shared" si="8"/>
        <v>-0.52665238863251995</v>
      </c>
      <c r="J47">
        <f t="shared" si="8"/>
        <v>0.66456622182138547</v>
      </c>
      <c r="K47">
        <f t="shared" si="8"/>
        <v>-0.64559166296648929</v>
      </c>
      <c r="L47">
        <f t="shared" si="8"/>
        <v>0.49662622660893646</v>
      </c>
      <c r="N47">
        <f t="shared" si="7"/>
        <v>5.1965361072688747</v>
      </c>
    </row>
    <row r="48" spans="3:14" x14ac:dyDescent="0.25">
      <c r="C48">
        <f t="shared" si="6"/>
        <v>5.1250000000000037E-3</v>
      </c>
      <c r="E48">
        <f t="shared" si="8"/>
        <v>5.7247929836052096</v>
      </c>
      <c r="F48">
        <f t="shared" si="8"/>
        <v>-0.4334075647579792</v>
      </c>
      <c r="G48">
        <f t="shared" si="8"/>
        <v>-0.86362032211449469</v>
      </c>
      <c r="H48">
        <f t="shared" si="8"/>
        <v>0.98392879080493167</v>
      </c>
      <c r="I48">
        <f t="shared" si="8"/>
        <v>-0.46188590708061017</v>
      </c>
      <c r="J48">
        <f t="shared" si="8"/>
        <v>-0.21215267101717747</v>
      </c>
      <c r="K48">
        <f t="shared" si="8"/>
        <v>0.61246773775448893</v>
      </c>
      <c r="L48">
        <f t="shared" si="8"/>
        <v>-0.53296905259773697</v>
      </c>
      <c r="N48">
        <f t="shared" si="7"/>
        <v>4.817153994596632</v>
      </c>
    </row>
    <row r="49" spans="3:14" x14ac:dyDescent="0.25">
      <c r="C49">
        <f t="shared" si="6"/>
        <v>5.2500000000000038E-3</v>
      </c>
      <c r="E49">
        <f t="shared" si="8"/>
        <v>5.0423306977158262</v>
      </c>
      <c r="F49">
        <f t="shared" si="8"/>
        <v>0.84907137289154133</v>
      </c>
      <c r="G49">
        <f t="shared" si="8"/>
        <v>-1.3105578686538704</v>
      </c>
      <c r="H49">
        <f t="shared" si="8"/>
        <v>9.9670350901507596E-2</v>
      </c>
      <c r="I49">
        <f t="shared" si="8"/>
        <v>0.75819813308126105</v>
      </c>
      <c r="J49">
        <f t="shared" si="8"/>
        <v>-0.40484638353522545</v>
      </c>
      <c r="K49">
        <f t="shared" si="8"/>
        <v>-0.42542652504023715</v>
      </c>
      <c r="L49">
        <f t="shared" si="8"/>
        <v>0.56384289488451889</v>
      </c>
      <c r="N49">
        <f t="shared" si="7"/>
        <v>5.1722826722453208</v>
      </c>
    </row>
    <row r="50" spans="3:14" x14ac:dyDescent="0.25">
      <c r="C50">
        <f t="shared" si="6"/>
        <v>5.3750000000000039E-3</v>
      </c>
      <c r="E50">
        <f t="shared" si="8"/>
        <v>4.1534348006132626</v>
      </c>
      <c r="F50">
        <f t="shared" si="8"/>
        <v>1.8271810484480744</v>
      </c>
      <c r="G50">
        <f t="shared" si="8"/>
        <v>-0.52285556982291526</v>
      </c>
      <c r="H50">
        <f t="shared" si="8"/>
        <v>-0.9537430713646986</v>
      </c>
      <c r="I50">
        <f t="shared" si="8"/>
        <v>8.1797343059307082E-2</v>
      </c>
      <c r="J50">
        <f t="shared" si="8"/>
        <v>0.70777045776656933</v>
      </c>
      <c r="K50">
        <f t="shared" si="8"/>
        <v>0.1314727474196776</v>
      </c>
      <c r="L50">
        <f t="shared" si="8"/>
        <v>-0.58893094606844443</v>
      </c>
      <c r="N50">
        <f t="shared" si="7"/>
        <v>4.8361268100508337</v>
      </c>
    </row>
    <row r="51" spans="3:14" x14ac:dyDescent="0.25">
      <c r="C51">
        <f t="shared" si="6"/>
        <v>5.500000000000004E-3</v>
      </c>
      <c r="E51">
        <f t="shared" si="8"/>
        <v>3.0944967947657163</v>
      </c>
      <c r="F51">
        <f t="shared" si="8"/>
        <v>2.1502954371743788</v>
      </c>
      <c r="G51">
        <f t="shared" si="8"/>
        <v>0.75741431058323572</v>
      </c>
      <c r="H51">
        <f t="shared" si="8"/>
        <v>-0.38851673811579673</v>
      </c>
      <c r="I51">
        <f t="shared" si="8"/>
        <v>-0.79920355542096211</v>
      </c>
      <c r="J51">
        <f t="shared" si="8"/>
        <v>-0.46161467940360934</v>
      </c>
      <c r="K51">
        <f t="shared" si="8"/>
        <v>0.19552102139699196</v>
      </c>
      <c r="L51">
        <f t="shared" si="8"/>
        <v>0.60797576879480442</v>
      </c>
      <c r="N51">
        <f t="shared" si="7"/>
        <v>5.1563683597747589</v>
      </c>
    </row>
    <row r="52" spans="3:14" x14ac:dyDescent="0.25">
      <c r="C52">
        <f t="shared" si="6"/>
        <v>5.6250000000000041E-3</v>
      </c>
      <c r="E52">
        <f t="shared" si="8"/>
        <v>1.9088697265525356</v>
      </c>
      <c r="F52">
        <f t="shared" si="8"/>
        <v>1.7025867168070232</v>
      </c>
      <c r="G52">
        <f t="shared" si="8"/>
        <v>1.3241453922331921</v>
      </c>
      <c r="H52">
        <f t="shared" si="8"/>
        <v>0.83607861901229363</v>
      </c>
      <c r="I52">
        <f t="shared" si="8"/>
        <v>0.31884744685357524</v>
      </c>
      <c r="J52">
        <f t="shared" si="8"/>
        <v>-0.14265624397703017</v>
      </c>
      <c r="K52">
        <f t="shared" si="8"/>
        <v>-0.47337903430685496</v>
      </c>
      <c r="L52">
        <f t="shared" si="8"/>
        <v>-0.62078193741066068</v>
      </c>
      <c r="N52">
        <f t="shared" si="7"/>
        <v>4.8537106857640744</v>
      </c>
    </row>
    <row r="53" spans="3:14" x14ac:dyDescent="0.25">
      <c r="C53">
        <f t="shared" si="6"/>
        <v>5.7500000000000042E-3</v>
      </c>
      <c r="E53">
        <f t="shared" si="8"/>
        <v>0.64509330745161464</v>
      </c>
      <c r="F53">
        <f t="shared" si="8"/>
        <v>0.64454642810628138</v>
      </c>
      <c r="G53">
        <f t="shared" si="8"/>
        <v>0.64343620328004258</v>
      </c>
      <c r="H53">
        <f t="shared" si="8"/>
        <v>0.64172779230805566</v>
      </c>
      <c r="I53">
        <f t="shared" si="8"/>
        <v>0.63936371550480808</v>
      </c>
      <c r="J53">
        <f t="shared" si="8"/>
        <v>0.63625616017584696</v>
      </c>
      <c r="K53">
        <f t="shared" si="8"/>
        <v>0.63227369220299201</v>
      </c>
      <c r="L53">
        <f t="shared" si="8"/>
        <v>0.62721804329650677</v>
      </c>
      <c r="N53">
        <f t="shared" si="7"/>
        <v>5.1099153423261487</v>
      </c>
    </row>
    <row r="54" spans="3:14" x14ac:dyDescent="0.25">
      <c r="C54">
        <f t="shared" si="6"/>
        <v>5.8750000000000044E-3</v>
      </c>
      <c r="E54">
        <f t="shared" si="8"/>
        <v>-0.64509330745160987</v>
      </c>
      <c r="F54">
        <f t="shared" si="8"/>
        <v>-0.64454642810628415</v>
      </c>
      <c r="G54">
        <f t="shared" si="8"/>
        <v>-0.64343620328006301</v>
      </c>
      <c r="H54">
        <f t="shared" si="8"/>
        <v>-0.64172779230803578</v>
      </c>
      <c r="I54">
        <f t="shared" si="8"/>
        <v>-0.63936371550482252</v>
      </c>
      <c r="J54">
        <f t="shared" si="8"/>
        <v>-0.63625616017585107</v>
      </c>
      <c r="K54">
        <f t="shared" si="8"/>
        <v>-0.63227369220299623</v>
      </c>
      <c r="L54">
        <f t="shared" si="8"/>
        <v>-0.62721804329650666</v>
      </c>
      <c r="N54">
        <f t="shared" si="7"/>
        <v>-5.1099153423261692</v>
      </c>
    </row>
    <row r="55" spans="3:14" x14ac:dyDescent="0.25">
      <c r="C55">
        <f t="shared" si="6"/>
        <v>6.0000000000000045E-3</v>
      </c>
      <c r="E55">
        <f t="shared" si="8"/>
        <v>-1.9088697265525314</v>
      </c>
      <c r="F55">
        <f t="shared" si="8"/>
        <v>-1.702586716807025</v>
      </c>
      <c r="G55">
        <f t="shared" si="8"/>
        <v>-1.3241453922331929</v>
      </c>
      <c r="H55">
        <f t="shared" si="8"/>
        <v>-0.83607861901230374</v>
      </c>
      <c r="I55">
        <f t="shared" si="8"/>
        <v>-0.31884744685355376</v>
      </c>
      <c r="J55">
        <f t="shared" si="8"/>
        <v>0.14265624397703935</v>
      </c>
      <c r="K55">
        <f t="shared" si="8"/>
        <v>0.47337903430687306</v>
      </c>
      <c r="L55">
        <f t="shared" ref="F55:L92" si="9">L$5*SIN(2*PI()*L$4*$C55)</f>
        <v>0.62078193741066034</v>
      </c>
      <c r="N55">
        <f t="shared" si="7"/>
        <v>-4.8537106857640353</v>
      </c>
    </row>
    <row r="56" spans="3:14" x14ac:dyDescent="0.25">
      <c r="C56">
        <f t="shared" si="6"/>
        <v>6.1250000000000046E-3</v>
      </c>
      <c r="E56">
        <f t="shared" ref="E56:E119" si="10">E$5*SIN(2*PI()*E$4*$C56)</f>
        <v>-3.0944967947657118</v>
      </c>
      <c r="F56">
        <f t="shared" si="9"/>
        <v>-2.1502954371743783</v>
      </c>
      <c r="G56">
        <f t="shared" si="9"/>
        <v>-0.7574143105832164</v>
      </c>
      <c r="H56">
        <f t="shared" si="9"/>
        <v>0.38851673811577925</v>
      </c>
      <c r="I56">
        <f t="shared" si="9"/>
        <v>0.79920355542096388</v>
      </c>
      <c r="J56">
        <f t="shared" si="9"/>
        <v>0.46161467940360218</v>
      </c>
      <c r="K56">
        <f t="shared" si="9"/>
        <v>-0.19552102139701699</v>
      </c>
      <c r="L56">
        <f t="shared" si="9"/>
        <v>-0.60797576879480386</v>
      </c>
      <c r="N56">
        <f t="shared" si="7"/>
        <v>-5.1563683597747829</v>
      </c>
    </row>
    <row r="57" spans="3:14" x14ac:dyDescent="0.25">
      <c r="C57">
        <f t="shared" si="6"/>
        <v>6.2500000000000047E-3</v>
      </c>
      <c r="E57">
        <f t="shared" si="10"/>
        <v>-4.1534348006132591</v>
      </c>
      <c r="F57">
        <f t="shared" si="9"/>
        <v>-1.8271810484480728</v>
      </c>
      <c r="G57">
        <f t="shared" si="9"/>
        <v>0.52285556982293679</v>
      </c>
      <c r="H57">
        <f t="shared" si="9"/>
        <v>0.95374307136470338</v>
      </c>
      <c r="I57">
        <f t="shared" si="9"/>
        <v>-8.1797343059318905E-2</v>
      </c>
      <c r="J57">
        <f t="shared" si="9"/>
        <v>-0.70777045776656977</v>
      </c>
      <c r="K57">
        <f t="shared" si="9"/>
        <v>-0.13147274741966097</v>
      </c>
      <c r="L57">
        <f t="shared" si="9"/>
        <v>0.58893094606844365</v>
      </c>
      <c r="N57">
        <f t="shared" si="7"/>
        <v>-4.8361268100507964</v>
      </c>
    </row>
    <row r="58" spans="3:14" x14ac:dyDescent="0.25">
      <c r="C58">
        <f t="shared" si="6"/>
        <v>6.3750000000000048E-3</v>
      </c>
      <c r="E58">
        <f t="shared" si="10"/>
        <v>-5.0423306977158235</v>
      </c>
      <c r="F58">
        <f t="shared" si="9"/>
        <v>-0.84907137289153867</v>
      </c>
      <c r="G58">
        <f t="shared" si="9"/>
        <v>1.3105578686538724</v>
      </c>
      <c r="H58">
        <f t="shared" si="9"/>
        <v>-9.9670350901488625E-2</v>
      </c>
      <c r="I58">
        <f t="shared" si="9"/>
        <v>-0.75819813308125683</v>
      </c>
      <c r="J58">
        <f t="shared" si="9"/>
        <v>0.40484638353523317</v>
      </c>
      <c r="K58">
        <f t="shared" si="9"/>
        <v>0.42542652504022432</v>
      </c>
      <c r="L58">
        <f t="shared" si="9"/>
        <v>-0.56384289488451778</v>
      </c>
      <c r="N58">
        <f t="shared" si="7"/>
        <v>-5.172282672245295</v>
      </c>
    </row>
    <row r="59" spans="3:14" x14ac:dyDescent="0.25">
      <c r="C59">
        <f t="shared" si="6"/>
        <v>6.5000000000000049E-3</v>
      </c>
      <c r="E59">
        <f t="shared" si="10"/>
        <v>-5.7247929836052078</v>
      </c>
      <c r="F59">
        <f t="shared" si="9"/>
        <v>0.43340756475798203</v>
      </c>
      <c r="G59">
        <f t="shared" si="9"/>
        <v>0.86362032211448403</v>
      </c>
      <c r="H59">
        <f t="shared" si="9"/>
        <v>-0.98392879080493068</v>
      </c>
      <c r="I59">
        <f t="shared" si="9"/>
        <v>0.46188590708062</v>
      </c>
      <c r="J59">
        <f t="shared" si="9"/>
        <v>0.21215267101716848</v>
      </c>
      <c r="K59">
        <f t="shared" si="9"/>
        <v>-0.61246773775447971</v>
      </c>
      <c r="L59">
        <f t="shared" si="9"/>
        <v>0.53296905259774041</v>
      </c>
      <c r="N59">
        <f t="shared" si="7"/>
        <v>-4.8171539945966231</v>
      </c>
    </row>
    <row r="60" spans="3:14" x14ac:dyDescent="0.25">
      <c r="C60">
        <f t="shared" si="6"/>
        <v>6.625000000000005E-3</v>
      </c>
      <c r="E60">
        <f t="shared" si="10"/>
        <v>-6.1728815721111765</v>
      </c>
      <c r="F60">
        <f t="shared" si="9"/>
        <v>1.5605215414835918</v>
      </c>
      <c r="G60">
        <f t="shared" si="9"/>
        <v>-0.39690973068279484</v>
      </c>
      <c r="H60">
        <f t="shared" si="9"/>
        <v>-0.19831794912722256</v>
      </c>
      <c r="I60">
        <f t="shared" si="9"/>
        <v>0.5266523886325023</v>
      </c>
      <c r="J60">
        <f t="shared" si="9"/>
        <v>-0.66456622182138214</v>
      </c>
      <c r="K60">
        <f t="shared" si="9"/>
        <v>0.64559166296649184</v>
      </c>
      <c r="L60">
        <f t="shared" si="9"/>
        <v>-0.4966262266089404</v>
      </c>
      <c r="N60">
        <f t="shared" si="7"/>
        <v>-5.1965361072689307</v>
      </c>
    </row>
    <row r="61" spans="3:14" x14ac:dyDescent="0.25">
      <c r="C61">
        <f t="shared" si="6"/>
        <v>6.7500000000000051E-3</v>
      </c>
      <c r="E61">
        <f t="shared" si="10"/>
        <v>-6.3682516637721269</v>
      </c>
      <c r="F61">
        <f t="shared" si="9"/>
        <v>2.1282304961743281</v>
      </c>
      <c r="G61">
        <f t="shared" si="9"/>
        <v>-1.2835222478740138</v>
      </c>
      <c r="H61">
        <f t="shared" si="9"/>
        <v>0.92386709825372892</v>
      </c>
      <c r="I61">
        <f t="shared" si="9"/>
        <v>-0.72589941674230918</v>
      </c>
      <c r="J61">
        <f t="shared" si="9"/>
        <v>0.6014172493347586</v>
      </c>
      <c r="K61">
        <f t="shared" si="9"/>
        <v>-0.51647403409733095</v>
      </c>
      <c r="L61">
        <f t="shared" si="9"/>
        <v>0.45518734349247192</v>
      </c>
      <c r="N61">
        <f t="shared" si="7"/>
        <v>-4.7854451752304934</v>
      </c>
    </row>
    <row r="62" spans="3:14" x14ac:dyDescent="0.25">
      <c r="C62">
        <f t="shared" si="6"/>
        <v>6.8750000000000052E-3</v>
      </c>
      <c r="E62">
        <f t="shared" si="10"/>
        <v>-6.3029047840804449</v>
      </c>
      <c r="F62">
        <f t="shared" si="9"/>
        <v>1.9330260299610293</v>
      </c>
      <c r="G62">
        <f t="shared" si="9"/>
        <v>-0.96096442047583819</v>
      </c>
      <c r="H62">
        <f t="shared" si="9"/>
        <v>0.47811623192355046</v>
      </c>
      <c r="I62">
        <f t="shared" si="9"/>
        <v>-0.16275533468932782</v>
      </c>
      <c r="J62">
        <f t="shared" si="9"/>
        <v>-7.1695970828955277E-2</v>
      </c>
      <c r="K62">
        <f t="shared" si="9"/>
        <v>0.25756298511259845</v>
      </c>
      <c r="L62">
        <f t="shared" si="9"/>
        <v>-0.40907762226487843</v>
      </c>
      <c r="N62">
        <f t="shared" si="7"/>
        <v>-5.2386928853422656</v>
      </c>
    </row>
    <row r="63" spans="3:14" x14ac:dyDescent="0.25">
      <c r="C63">
        <f t="shared" si="6"/>
        <v>7.0000000000000053E-3</v>
      </c>
      <c r="E63">
        <f t="shared" si="10"/>
        <v>-5.9795162419686454</v>
      </c>
      <c r="F63">
        <f t="shared" si="9"/>
        <v>1.0448836964137838</v>
      </c>
      <c r="G63">
        <f t="shared" si="9"/>
        <v>0.26689106060116607</v>
      </c>
      <c r="H63">
        <f t="shared" si="9"/>
        <v>-0.7790669414756376</v>
      </c>
      <c r="I63">
        <f t="shared" si="9"/>
        <v>0.80748949029930006</v>
      </c>
      <c r="J63">
        <f t="shared" si="9"/>
        <v>-0.51364618399683182</v>
      </c>
      <c r="K63">
        <f t="shared" si="9"/>
        <v>6.6075385142751353E-2</v>
      </c>
      <c r="L63">
        <f t="shared" si="9"/>
        <v>0.35877021106239182</v>
      </c>
      <c r="N63">
        <f t="shared" si="7"/>
        <v>-4.7281195239217215</v>
      </c>
    </row>
    <row r="64" spans="3:14" x14ac:dyDescent="0.25">
      <c r="C64">
        <f t="shared" si="6"/>
        <v>7.1250000000000055E-3</v>
      </c>
      <c r="E64">
        <f t="shared" si="10"/>
        <v>-5.4113256023473184</v>
      </c>
      <c r="F64">
        <f t="shared" si="9"/>
        <v>-0.21782135330111346</v>
      </c>
      <c r="G64">
        <f t="shared" si="9"/>
        <v>1.2433159519478554</v>
      </c>
      <c r="H64">
        <f t="shared" si="9"/>
        <v>-0.71406098287343733</v>
      </c>
      <c r="I64">
        <f t="shared" si="9"/>
        <v>-0.24204323634231645</v>
      </c>
      <c r="J64">
        <f t="shared" si="9"/>
        <v>0.70050777510342954</v>
      </c>
      <c r="K64">
        <f t="shared" si="9"/>
        <v>-0.37310856393261127</v>
      </c>
      <c r="L64">
        <f t="shared" si="9"/>
        <v>-0.30478133200072594</v>
      </c>
      <c r="N64">
        <f t="shared" si="7"/>
        <v>-5.3193173437462375</v>
      </c>
    </row>
    <row r="65" spans="3:14" x14ac:dyDescent="0.25">
      <c r="C65">
        <f t="shared" si="6"/>
        <v>7.2500000000000056E-3</v>
      </c>
      <c r="E65">
        <f t="shared" si="10"/>
        <v>-4.6215946567621371</v>
      </c>
      <c r="F65">
        <f t="shared" si="9"/>
        <v>-1.4024433034214918</v>
      </c>
      <c r="G65">
        <f t="shared" si="9"/>
        <v>1.0484477234904794</v>
      </c>
      <c r="H65">
        <f t="shared" si="9"/>
        <v>0.56280960619712217</v>
      </c>
      <c r="I65">
        <f t="shared" si="9"/>
        <v>-0.68615199008870531</v>
      </c>
      <c r="J65">
        <f t="shared" si="9"/>
        <v>-0.34392381592709748</v>
      </c>
      <c r="K65">
        <f t="shared" si="9"/>
        <v>0.58637703551533837</v>
      </c>
      <c r="L65">
        <f t="shared" si="9"/>
        <v>0.24766498403769333</v>
      </c>
      <c r="N65">
        <f t="shared" si="7"/>
        <v>-4.6088144169587979</v>
      </c>
    </row>
    <row r="66" spans="3:14" x14ac:dyDescent="0.25">
      <c r="C66">
        <f t="shared" si="6"/>
        <v>7.3750000000000057E-3</v>
      </c>
      <c r="E66">
        <f t="shared" si="10"/>
        <v>-3.6426550829147906</v>
      </c>
      <c r="F66">
        <f t="shared" si="9"/>
        <v>-2.0843270303275236</v>
      </c>
      <c r="G66">
        <f t="shared" si="9"/>
        <v>-0.13413372707645993</v>
      </c>
      <c r="H66">
        <f t="shared" si="9"/>
        <v>0.88451099852274906</v>
      </c>
      <c r="I66">
        <f t="shared" si="9"/>
        <v>0.58601470400250388</v>
      </c>
      <c r="J66">
        <f t="shared" si="9"/>
        <v>-0.27947212456423759</v>
      </c>
      <c r="K66">
        <f t="shared" si="9"/>
        <v>-0.65228498964284898</v>
      </c>
      <c r="L66">
        <f t="shared" si="9"/>
        <v>-0.18800725819416261</v>
      </c>
      <c r="N66">
        <f t="shared" si="7"/>
        <v>-5.5103545101947704</v>
      </c>
    </row>
    <row r="67" spans="3:14" x14ac:dyDescent="0.25">
      <c r="C67">
        <f t="shared" si="6"/>
        <v>7.5000000000000058E-3</v>
      </c>
      <c r="E67">
        <f t="shared" si="10"/>
        <v>-2.5145847819791229</v>
      </c>
      <c r="F67">
        <f t="shared" si="9"/>
        <v>-2.0190355486044322</v>
      </c>
      <c r="G67">
        <f t="shared" si="9"/>
        <v>-1.1903515518794121</v>
      </c>
      <c r="H67">
        <f t="shared" si="9"/>
        <v>-0.29493053682781567</v>
      </c>
      <c r="I67">
        <f t="shared" si="9"/>
        <v>0.39237985109056239</v>
      </c>
      <c r="J67">
        <f t="shared" si="9"/>
        <v>0.68605693472924711</v>
      </c>
      <c r="K67">
        <f t="shared" si="9"/>
        <v>0.55426931139691538</v>
      </c>
      <c r="L67">
        <f t="shared" si="9"/>
        <v>0.12642032346710769</v>
      </c>
      <c r="N67">
        <f t="shared" si="7"/>
        <v>-4.2597759986069503</v>
      </c>
    </row>
    <row r="68" spans="3:14" x14ac:dyDescent="0.25">
      <c r="C68">
        <f t="shared" si="6"/>
        <v>7.6250000000000059E-3</v>
      </c>
      <c r="E68">
        <f t="shared" si="10"/>
        <v>-1.2835670846180536</v>
      </c>
      <c r="F68">
        <f t="shared" si="9"/>
        <v>-1.2299740992572685</v>
      </c>
      <c r="G68">
        <f t="shared" si="9"/>
        <v>-1.1251725340856542</v>
      </c>
      <c r="H68">
        <f t="shared" si="9"/>
        <v>-0.97383234994288437</v>
      </c>
      <c r="I68">
        <f t="shared" si="9"/>
        <v>-0.7827167105688041</v>
      </c>
      <c r="J68">
        <f t="shared" si="9"/>
        <v>-0.56040698366792618</v>
      </c>
      <c r="K68">
        <f t="shared" si="9"/>
        <v>-0.31696200406251823</v>
      </c>
      <c r="L68">
        <f t="shared" si="9"/>
        <v>-6.3536145147232104E-2</v>
      </c>
      <c r="N68">
        <f t="shared" si="7"/>
        <v>-6.3361679113503415</v>
      </c>
    </row>
    <row r="69" spans="3:14" x14ac:dyDescent="0.25">
      <c r="C69">
        <f t="shared" si="6"/>
        <v>7.750000000000006E-3</v>
      </c>
      <c r="E69">
        <f t="shared" si="10"/>
        <v>-3.1248321742231467E-15</v>
      </c>
      <c r="F69">
        <f t="shared" si="9"/>
        <v>-3.1653801016027939E-15</v>
      </c>
      <c r="G69">
        <f t="shared" si="9"/>
        <v>1.5592701548714031E-14</v>
      </c>
      <c r="H69">
        <f t="shared" si="9"/>
        <v>-3.3796224670263283E-15</v>
      </c>
      <c r="I69">
        <f t="shared" si="9"/>
        <v>1.9413688786710421E-14</v>
      </c>
      <c r="J69">
        <f t="shared" si="9"/>
        <v>6.2507007925200409E-15</v>
      </c>
      <c r="K69">
        <f t="shared" si="9"/>
        <v>2.3683420236654046E-14</v>
      </c>
      <c r="L69">
        <f t="shared" si="9"/>
        <v>4.3082227612463654E-15</v>
      </c>
      <c r="N69">
        <f t="shared" si="7"/>
        <v>5.9578899382992638E-14</v>
      </c>
    </row>
    <row r="70" spans="3:14" x14ac:dyDescent="0.25">
      <c r="C70">
        <f t="shared" si="6"/>
        <v>7.8750000000000053E-3</v>
      </c>
      <c r="E70">
        <f t="shared" si="10"/>
        <v>1.2835670846180476</v>
      </c>
      <c r="F70">
        <f t="shared" si="9"/>
        <v>1.2299740992572632</v>
      </c>
      <c r="G70">
        <f t="shared" si="9"/>
        <v>1.1251725340856658</v>
      </c>
      <c r="H70">
        <f t="shared" si="9"/>
        <v>0.97383234994288115</v>
      </c>
      <c r="I70">
        <f t="shared" si="9"/>
        <v>0.78271671056879732</v>
      </c>
      <c r="J70">
        <f t="shared" si="9"/>
        <v>0.56040698366791863</v>
      </c>
      <c r="K70">
        <f t="shared" si="9"/>
        <v>0.31696200406249309</v>
      </c>
      <c r="L70">
        <f t="shared" si="9"/>
        <v>6.3536145147223527E-2</v>
      </c>
      <c r="N70">
        <f t="shared" si="7"/>
        <v>6.3361679113502891</v>
      </c>
    </row>
    <row r="71" spans="3:14" x14ac:dyDescent="0.25">
      <c r="C71">
        <f t="shared" si="6"/>
        <v>8.0000000000000054E-3</v>
      </c>
      <c r="E71">
        <f t="shared" si="10"/>
        <v>2.5145847819791176</v>
      </c>
      <c r="F71">
        <f t="shared" si="9"/>
        <v>2.0190355486044353</v>
      </c>
      <c r="G71">
        <f t="shared" si="9"/>
        <v>1.1903515518794026</v>
      </c>
      <c r="H71">
        <f t="shared" si="9"/>
        <v>0.29493053682783549</v>
      </c>
      <c r="I71">
        <f t="shared" si="9"/>
        <v>-0.39237985109057627</v>
      </c>
      <c r="J71">
        <f t="shared" si="9"/>
        <v>-0.68605693472925022</v>
      </c>
      <c r="K71">
        <f t="shared" si="9"/>
        <v>-0.55426931139691005</v>
      </c>
      <c r="L71">
        <f t="shared" si="9"/>
        <v>-0.12642032346709925</v>
      </c>
      <c r="N71">
        <f t="shared" si="7"/>
        <v>4.2597759986069548</v>
      </c>
    </row>
    <row r="72" spans="3:14" x14ac:dyDescent="0.25">
      <c r="C72">
        <f t="shared" si="6"/>
        <v>8.1250000000000055E-3</v>
      </c>
      <c r="E72">
        <f t="shared" si="10"/>
        <v>3.6426550829147857</v>
      </c>
      <c r="F72">
        <f t="shared" si="9"/>
        <v>2.0843270303275254</v>
      </c>
      <c r="G72">
        <f t="shared" si="9"/>
        <v>0.13413372707643828</v>
      </c>
      <c r="H72">
        <f t="shared" si="9"/>
        <v>-0.88451099852273984</v>
      </c>
      <c r="I72">
        <f t="shared" si="9"/>
        <v>-0.586014704002493</v>
      </c>
      <c r="J72">
        <f t="shared" si="9"/>
        <v>0.27947212456424908</v>
      </c>
      <c r="K72">
        <f t="shared" si="9"/>
        <v>0.65228498964284753</v>
      </c>
      <c r="L72">
        <f t="shared" si="9"/>
        <v>0.18800725819417141</v>
      </c>
      <c r="N72">
        <f t="shared" si="7"/>
        <v>5.5103545101947846</v>
      </c>
    </row>
    <row r="73" spans="3:14" x14ac:dyDescent="0.25">
      <c r="C73">
        <f t="shared" si="6"/>
        <v>8.2500000000000056E-3</v>
      </c>
      <c r="E73">
        <f t="shared" si="10"/>
        <v>4.6215946567621327</v>
      </c>
      <c r="F73">
        <f t="shared" si="9"/>
        <v>1.4024433034214967</v>
      </c>
      <c r="G73">
        <f t="shared" si="9"/>
        <v>-1.048447723490493</v>
      </c>
      <c r="H73">
        <f t="shared" si="9"/>
        <v>-0.56280960619713905</v>
      </c>
      <c r="I73">
        <f t="shared" si="9"/>
        <v>0.68615199008871375</v>
      </c>
      <c r="J73">
        <f t="shared" si="9"/>
        <v>0.34392381592708654</v>
      </c>
      <c r="K73">
        <f t="shared" si="9"/>
        <v>-0.58637703551535103</v>
      </c>
      <c r="L73">
        <f t="shared" si="9"/>
        <v>-0.24766498403770179</v>
      </c>
      <c r="N73">
        <f t="shared" si="7"/>
        <v>4.6088144169587455</v>
      </c>
    </row>
    <row r="74" spans="3:14" x14ac:dyDescent="0.25">
      <c r="C74">
        <f t="shared" si="6"/>
        <v>8.3750000000000057E-3</v>
      </c>
      <c r="E74">
        <f t="shared" si="10"/>
        <v>5.4113256023473149</v>
      </c>
      <c r="F74">
        <f t="shared" si="9"/>
        <v>0.21782135330111976</v>
      </c>
      <c r="G74">
        <f t="shared" si="9"/>
        <v>-1.2433159519478445</v>
      </c>
      <c r="H74">
        <f t="shared" si="9"/>
        <v>0.71406098287342301</v>
      </c>
      <c r="I74">
        <f t="shared" si="9"/>
        <v>0.24204323634230138</v>
      </c>
      <c r="J74">
        <f t="shared" si="9"/>
        <v>-0.7005077751034291</v>
      </c>
      <c r="K74">
        <f t="shared" si="9"/>
        <v>0.37310856393263492</v>
      </c>
      <c r="L74">
        <f t="shared" si="9"/>
        <v>0.30478133200071844</v>
      </c>
      <c r="N74">
        <f t="shared" si="7"/>
        <v>5.3193173437462384</v>
      </c>
    </row>
    <row r="75" spans="3:14" x14ac:dyDescent="0.25">
      <c r="C75">
        <f t="shared" si="6"/>
        <v>8.5000000000000058E-3</v>
      </c>
      <c r="E75">
        <f t="shared" si="10"/>
        <v>5.9795162419686427</v>
      </c>
      <c r="F75">
        <f t="shared" si="9"/>
        <v>-1.0448836964137784</v>
      </c>
      <c r="G75">
        <f t="shared" si="9"/>
        <v>-0.26689106060113554</v>
      </c>
      <c r="H75">
        <f t="shared" si="9"/>
        <v>0.77906694147565037</v>
      </c>
      <c r="I75">
        <f t="shared" si="9"/>
        <v>-0.80748949029930139</v>
      </c>
      <c r="J75">
        <f t="shared" si="9"/>
        <v>0.51364618399683348</v>
      </c>
      <c r="K75">
        <f t="shared" si="9"/>
        <v>-6.6075385142761539E-2</v>
      </c>
      <c r="L75">
        <f t="shared" si="9"/>
        <v>-0.35877021106238477</v>
      </c>
      <c r="N75">
        <f t="shared" si="7"/>
        <v>4.7281195239217642</v>
      </c>
    </row>
    <row r="76" spans="3:14" x14ac:dyDescent="0.25">
      <c r="C76">
        <f t="shared" si="6"/>
        <v>8.6250000000000059E-3</v>
      </c>
      <c r="E76">
        <f t="shared" si="10"/>
        <v>6.3029047840804449</v>
      </c>
      <c r="F76">
        <f t="shared" si="9"/>
        <v>-1.9330260299610331</v>
      </c>
      <c r="G76">
        <f t="shared" si="9"/>
        <v>0.96096442047584663</v>
      </c>
      <c r="H76">
        <f t="shared" si="9"/>
        <v>-0.47811623192353236</v>
      </c>
      <c r="I76">
        <f t="shared" si="9"/>
        <v>0.1627553346893546</v>
      </c>
      <c r="J76">
        <f t="shared" si="9"/>
        <v>7.1695970828932823E-2</v>
      </c>
      <c r="K76">
        <f t="shared" si="9"/>
        <v>-0.25756298511257203</v>
      </c>
      <c r="L76">
        <f t="shared" si="9"/>
        <v>0.40907762226488542</v>
      </c>
      <c r="N76">
        <f t="shared" si="7"/>
        <v>5.2386928853423269</v>
      </c>
    </row>
    <row r="77" spans="3:14" x14ac:dyDescent="0.25">
      <c r="C77">
        <f t="shared" si="6"/>
        <v>8.750000000000006E-3</v>
      </c>
      <c r="E77">
        <f t="shared" si="10"/>
        <v>6.3682516637721269</v>
      </c>
      <c r="F77">
        <f t="shared" si="9"/>
        <v>-2.128230496174329</v>
      </c>
      <c r="G77">
        <f t="shared" si="9"/>
        <v>1.2835222478740085</v>
      </c>
      <c r="H77">
        <f t="shared" si="9"/>
        <v>-0.92386709825373614</v>
      </c>
      <c r="I77">
        <f t="shared" si="9"/>
        <v>0.72589941674229719</v>
      </c>
      <c r="J77">
        <f t="shared" si="9"/>
        <v>-0.60141724933475205</v>
      </c>
      <c r="K77">
        <f t="shared" si="9"/>
        <v>0.51647403409731329</v>
      </c>
      <c r="L77">
        <f t="shared" si="9"/>
        <v>-0.4551873434924783</v>
      </c>
      <c r="N77">
        <f t="shared" si="7"/>
        <v>4.7854451752304499</v>
      </c>
    </row>
    <row r="78" spans="3:14" x14ac:dyDescent="0.25">
      <c r="C78">
        <f t="shared" si="6"/>
        <v>8.8750000000000061E-3</v>
      </c>
      <c r="E78">
        <f t="shared" si="10"/>
        <v>6.17288157211118</v>
      </c>
      <c r="F78">
        <f t="shared" si="9"/>
        <v>-1.5605215414835962</v>
      </c>
      <c r="G78">
        <f t="shared" si="9"/>
        <v>0.39690973068277408</v>
      </c>
      <c r="H78">
        <f t="shared" si="9"/>
        <v>0.19831794912720221</v>
      </c>
      <c r="I78">
        <f t="shared" si="9"/>
        <v>-0.52665238863252306</v>
      </c>
      <c r="J78">
        <f t="shared" si="9"/>
        <v>0.66456622182138647</v>
      </c>
      <c r="K78">
        <f t="shared" si="9"/>
        <v>-0.64559166296649029</v>
      </c>
      <c r="L78">
        <f t="shared" si="9"/>
        <v>0.49662622660893513</v>
      </c>
      <c r="N78">
        <f t="shared" si="7"/>
        <v>5.1965361072688685</v>
      </c>
    </row>
    <row r="79" spans="3:14" x14ac:dyDescent="0.25">
      <c r="C79">
        <f t="shared" si="6"/>
        <v>9.0000000000000063E-3</v>
      </c>
      <c r="E79">
        <f t="shared" si="10"/>
        <v>5.7247929836052105</v>
      </c>
      <c r="F79">
        <f t="shared" si="9"/>
        <v>-0.43340756475798076</v>
      </c>
      <c r="G79">
        <f t="shared" si="9"/>
        <v>-0.86362032211450057</v>
      </c>
      <c r="H79">
        <f t="shared" si="9"/>
        <v>0.98392879080493179</v>
      </c>
      <c r="I79">
        <f t="shared" si="9"/>
        <v>-0.46188590708059751</v>
      </c>
      <c r="J79">
        <f t="shared" si="9"/>
        <v>-0.21215267101718041</v>
      </c>
      <c r="K79">
        <f t="shared" si="9"/>
        <v>0.61246773775448971</v>
      </c>
      <c r="L79">
        <f t="shared" si="9"/>
        <v>-0.53296905259773586</v>
      </c>
      <c r="N79">
        <f t="shared" si="7"/>
        <v>4.8171539945966373</v>
      </c>
    </row>
    <row r="80" spans="3:14" x14ac:dyDescent="0.25">
      <c r="C80">
        <f t="shared" si="6"/>
        <v>9.1250000000000064E-3</v>
      </c>
      <c r="E80">
        <f t="shared" si="10"/>
        <v>5.0423306977158342</v>
      </c>
      <c r="F80">
        <f t="shared" si="9"/>
        <v>0.84907137289153278</v>
      </c>
      <c r="G80">
        <f t="shared" si="9"/>
        <v>-1.310557868653869</v>
      </c>
      <c r="H80">
        <f t="shared" si="9"/>
        <v>9.9670350901509275E-2</v>
      </c>
      <c r="I80">
        <f t="shared" si="9"/>
        <v>0.75819813308126249</v>
      </c>
      <c r="J80">
        <f t="shared" si="9"/>
        <v>-0.40484638353522295</v>
      </c>
      <c r="K80">
        <f t="shared" si="9"/>
        <v>-0.42542652504024614</v>
      </c>
      <c r="L80">
        <f t="shared" si="9"/>
        <v>0.56384289488452188</v>
      </c>
      <c r="N80">
        <f t="shared" si="7"/>
        <v>5.1722826722453235</v>
      </c>
    </row>
    <row r="81" spans="3:14" x14ac:dyDescent="0.25">
      <c r="C81">
        <f t="shared" ref="C81:C144" si="11">C80+0.000125</f>
        <v>9.2500000000000065E-3</v>
      </c>
      <c r="E81">
        <f t="shared" si="10"/>
        <v>4.1534348006132635</v>
      </c>
      <c r="F81">
        <f t="shared" si="9"/>
        <v>1.8271810484480737</v>
      </c>
      <c r="G81">
        <f t="shared" si="9"/>
        <v>-0.52285556982290804</v>
      </c>
      <c r="H81">
        <f t="shared" si="9"/>
        <v>-0.95374307136469816</v>
      </c>
      <c r="I81">
        <f t="shared" si="9"/>
        <v>8.1797343059291719E-2</v>
      </c>
      <c r="J81">
        <f t="shared" si="9"/>
        <v>0.70777045776656955</v>
      </c>
      <c r="K81">
        <f t="shared" si="9"/>
        <v>0.13147274741967102</v>
      </c>
      <c r="L81">
        <f t="shared" si="9"/>
        <v>-0.58893094606844687</v>
      </c>
      <c r="N81">
        <f t="shared" ref="N81:N144" si="12">SUM(E81:L81)</f>
        <v>4.8361268100508159</v>
      </c>
    </row>
    <row r="82" spans="3:14" x14ac:dyDescent="0.25">
      <c r="C82">
        <f t="shared" si="11"/>
        <v>9.3750000000000066E-3</v>
      </c>
      <c r="E82">
        <f t="shared" si="10"/>
        <v>3.0944967947657274</v>
      </c>
      <c r="F82">
        <f t="shared" si="9"/>
        <v>2.1502954371743788</v>
      </c>
      <c r="G82">
        <f t="shared" si="9"/>
        <v>0.75741431058324205</v>
      </c>
      <c r="H82">
        <f t="shared" si="9"/>
        <v>-0.38851673811579829</v>
      </c>
      <c r="I82">
        <f t="shared" si="9"/>
        <v>-0.79920355542096144</v>
      </c>
      <c r="J82">
        <f t="shared" si="9"/>
        <v>-0.46161467940360407</v>
      </c>
      <c r="K82">
        <f t="shared" si="9"/>
        <v>0.19552102139698951</v>
      </c>
      <c r="L82">
        <f t="shared" si="9"/>
        <v>0.60797576879480164</v>
      </c>
      <c r="N82">
        <f t="shared" si="12"/>
        <v>5.1563683597747758</v>
      </c>
    </row>
    <row r="83" spans="3:14" x14ac:dyDescent="0.25">
      <c r="C83">
        <f t="shared" si="11"/>
        <v>9.5000000000000067E-3</v>
      </c>
      <c r="E83">
        <f t="shared" si="10"/>
        <v>1.9088697265525374</v>
      </c>
      <c r="F83">
        <f t="shared" si="9"/>
        <v>1.7025867168070197</v>
      </c>
      <c r="G83">
        <f t="shared" si="9"/>
        <v>1.3241453922331923</v>
      </c>
      <c r="H83">
        <f t="shared" si="9"/>
        <v>0.83607861901229275</v>
      </c>
      <c r="I83">
        <f t="shared" si="9"/>
        <v>0.31884744685357891</v>
      </c>
      <c r="J83">
        <f t="shared" si="9"/>
        <v>-0.14265624397703697</v>
      </c>
      <c r="K83">
        <f t="shared" si="9"/>
        <v>-0.47337903430685319</v>
      </c>
      <c r="L83">
        <f t="shared" si="9"/>
        <v>-0.62078193741066168</v>
      </c>
      <c r="N83">
        <f t="shared" si="12"/>
        <v>4.8537106857640682</v>
      </c>
    </row>
    <row r="84" spans="3:14" x14ac:dyDescent="0.25">
      <c r="C84">
        <f t="shared" si="11"/>
        <v>9.6250000000000068E-3</v>
      </c>
      <c r="E84">
        <f t="shared" si="10"/>
        <v>0.64509330745162741</v>
      </c>
      <c r="F84">
        <f t="shared" si="9"/>
        <v>0.64454642810628282</v>
      </c>
      <c r="G84">
        <f t="shared" si="9"/>
        <v>0.64343620328004403</v>
      </c>
      <c r="H84">
        <f t="shared" si="9"/>
        <v>0.64172779230805155</v>
      </c>
      <c r="I84">
        <f t="shared" si="9"/>
        <v>0.63936371550481275</v>
      </c>
      <c r="J84">
        <f t="shared" si="9"/>
        <v>0.63625616017584119</v>
      </c>
      <c r="K84">
        <f t="shared" si="9"/>
        <v>0.63227369220299379</v>
      </c>
      <c r="L84">
        <f t="shared" si="9"/>
        <v>0.6272180432965071</v>
      </c>
      <c r="N84">
        <f t="shared" si="12"/>
        <v>5.1099153423261612</v>
      </c>
    </row>
    <row r="85" spans="3:14" x14ac:dyDescent="0.25">
      <c r="C85">
        <f t="shared" si="11"/>
        <v>9.7500000000000069E-3</v>
      </c>
      <c r="E85">
        <f t="shared" si="10"/>
        <v>-0.64509330745160842</v>
      </c>
      <c r="F85">
        <f t="shared" si="9"/>
        <v>-0.64454642810627527</v>
      </c>
      <c r="G85">
        <f t="shared" si="9"/>
        <v>-0.64343620328006157</v>
      </c>
      <c r="H85">
        <f t="shared" si="9"/>
        <v>-0.64172779230803989</v>
      </c>
      <c r="I85">
        <f t="shared" si="9"/>
        <v>-0.63936371550482485</v>
      </c>
      <c r="J85">
        <f t="shared" si="9"/>
        <v>-0.63625616017585251</v>
      </c>
      <c r="K85">
        <f t="shared" si="9"/>
        <v>-0.6322736922029969</v>
      </c>
      <c r="L85">
        <f t="shared" si="9"/>
        <v>-0.62721804329650632</v>
      </c>
      <c r="N85">
        <f t="shared" si="12"/>
        <v>-5.1099153423261656</v>
      </c>
    </row>
    <row r="86" spans="3:14" x14ac:dyDescent="0.25">
      <c r="C86">
        <f t="shared" si="11"/>
        <v>9.875000000000007E-3</v>
      </c>
      <c r="E86">
        <f t="shared" si="10"/>
        <v>-1.908869726552519</v>
      </c>
      <c r="F86">
        <f t="shared" si="9"/>
        <v>-1.7025867168070241</v>
      </c>
      <c r="G86">
        <f t="shared" si="9"/>
        <v>-1.3241453922331934</v>
      </c>
      <c r="H86">
        <f t="shared" si="9"/>
        <v>-0.83607861901230096</v>
      </c>
      <c r="I86">
        <f t="shared" si="9"/>
        <v>-0.3188474468535607</v>
      </c>
      <c r="J86">
        <f t="shared" si="9"/>
        <v>0.14265624397704241</v>
      </c>
      <c r="K86">
        <f t="shared" si="9"/>
        <v>0.47337903430687484</v>
      </c>
      <c r="L86">
        <f t="shared" si="9"/>
        <v>0.62078193741066201</v>
      </c>
      <c r="N86">
        <f t="shared" si="12"/>
        <v>-4.8537106857640184</v>
      </c>
    </row>
    <row r="87" spans="3:14" x14ac:dyDescent="0.25">
      <c r="C87">
        <f t="shared" si="11"/>
        <v>1.0000000000000007E-2</v>
      </c>
      <c r="E87">
        <f t="shared" si="10"/>
        <v>-3.0944967947657207</v>
      </c>
      <c r="F87">
        <f t="shared" si="9"/>
        <v>-2.1502954371743783</v>
      </c>
      <c r="G87">
        <f t="shared" si="9"/>
        <v>-0.75741431058321007</v>
      </c>
      <c r="H87">
        <f t="shared" si="9"/>
        <v>0.38851673811577125</v>
      </c>
      <c r="I87">
        <f t="shared" si="9"/>
        <v>0.79920355542096444</v>
      </c>
      <c r="J87">
        <f t="shared" si="9"/>
        <v>0.46161467940359985</v>
      </c>
      <c r="K87">
        <f t="shared" si="9"/>
        <v>-0.19552102139701943</v>
      </c>
      <c r="L87">
        <f t="shared" si="9"/>
        <v>-0.60797576879480209</v>
      </c>
      <c r="N87">
        <f t="shared" si="12"/>
        <v>-5.1563683597747945</v>
      </c>
    </row>
    <row r="88" spans="3:14" x14ac:dyDescent="0.25">
      <c r="C88">
        <f t="shared" si="11"/>
        <v>1.0125000000000007E-2</v>
      </c>
      <c r="E88">
        <f t="shared" si="10"/>
        <v>-4.1534348006132582</v>
      </c>
      <c r="F88">
        <f t="shared" si="9"/>
        <v>-1.8271810484480697</v>
      </c>
      <c r="G88">
        <f t="shared" si="9"/>
        <v>0.5228555698229439</v>
      </c>
      <c r="H88">
        <f t="shared" si="9"/>
        <v>0.9537430713647056</v>
      </c>
      <c r="I88">
        <f t="shared" si="9"/>
        <v>-8.1797343059334282E-2</v>
      </c>
      <c r="J88">
        <f t="shared" si="9"/>
        <v>-0.70777045776656988</v>
      </c>
      <c r="K88">
        <f t="shared" si="9"/>
        <v>-0.13147274741965848</v>
      </c>
      <c r="L88">
        <f t="shared" si="9"/>
        <v>0.58893094606844132</v>
      </c>
      <c r="N88">
        <f t="shared" si="12"/>
        <v>-4.8361268100507999</v>
      </c>
    </row>
    <row r="89" spans="3:14" x14ac:dyDescent="0.25">
      <c r="C89">
        <f t="shared" si="11"/>
        <v>1.0250000000000007E-2</v>
      </c>
      <c r="E89">
        <f t="shared" si="10"/>
        <v>-5.0423306977158227</v>
      </c>
      <c r="F89">
        <f t="shared" si="9"/>
        <v>-0.84907137289154011</v>
      </c>
      <c r="G89">
        <f t="shared" si="9"/>
        <v>1.3105578686538721</v>
      </c>
      <c r="H89">
        <f t="shared" si="9"/>
        <v>-9.9670350901479979E-2</v>
      </c>
      <c r="I89">
        <f t="shared" si="9"/>
        <v>-0.7581981330812555</v>
      </c>
      <c r="J89">
        <f t="shared" si="9"/>
        <v>0.40484638353522751</v>
      </c>
      <c r="K89">
        <f t="shared" si="9"/>
        <v>0.42542652504022233</v>
      </c>
      <c r="L89">
        <f t="shared" si="9"/>
        <v>-0.56384289488451478</v>
      </c>
      <c r="N89">
        <f t="shared" si="12"/>
        <v>-5.1722826722452915</v>
      </c>
    </row>
    <row r="90" spans="3:14" x14ac:dyDescent="0.25">
      <c r="C90">
        <f t="shared" si="11"/>
        <v>1.0375000000000007E-2</v>
      </c>
      <c r="E90">
        <f t="shared" si="10"/>
        <v>-5.7247929836052025</v>
      </c>
      <c r="F90">
        <f t="shared" si="9"/>
        <v>0.43340756475797304</v>
      </c>
      <c r="G90">
        <f t="shared" si="9"/>
        <v>0.86362032211448525</v>
      </c>
      <c r="H90">
        <f t="shared" si="9"/>
        <v>-0.98392879080493023</v>
      </c>
      <c r="I90">
        <f t="shared" si="9"/>
        <v>0.46188590708063265</v>
      </c>
      <c r="J90">
        <f t="shared" si="9"/>
        <v>0.21215267101717514</v>
      </c>
      <c r="K90">
        <f t="shared" si="9"/>
        <v>-0.61246773775447894</v>
      </c>
      <c r="L90">
        <f t="shared" si="9"/>
        <v>0.53296905259773686</v>
      </c>
      <c r="N90">
        <f t="shared" si="12"/>
        <v>-4.8171539945966089</v>
      </c>
    </row>
    <row r="91" spans="3:14" x14ac:dyDescent="0.25">
      <c r="C91">
        <f t="shared" si="11"/>
        <v>1.0500000000000008E-2</v>
      </c>
      <c r="E91">
        <f t="shared" si="10"/>
        <v>-6.1728815721111783</v>
      </c>
      <c r="F91">
        <f t="shared" si="9"/>
        <v>1.5605215414835909</v>
      </c>
      <c r="G91">
        <f t="shared" si="9"/>
        <v>-0.39690973068279328</v>
      </c>
      <c r="H91">
        <f t="shared" si="9"/>
        <v>-0.19831794912723108</v>
      </c>
      <c r="I91">
        <f t="shared" si="9"/>
        <v>0.52665238863250796</v>
      </c>
      <c r="J91">
        <f t="shared" si="9"/>
        <v>-0.66456622182138458</v>
      </c>
      <c r="K91">
        <f t="shared" si="9"/>
        <v>0.64559166296649217</v>
      </c>
      <c r="L91">
        <f t="shared" si="9"/>
        <v>-0.49662622660893624</v>
      </c>
      <c r="N91">
        <f t="shared" si="12"/>
        <v>-5.1965361072689324</v>
      </c>
    </row>
    <row r="92" spans="3:14" x14ac:dyDescent="0.25">
      <c r="C92">
        <f t="shared" si="11"/>
        <v>1.0625000000000008E-2</v>
      </c>
      <c r="E92">
        <f t="shared" si="10"/>
        <v>-6.3682516637721269</v>
      </c>
      <c r="F92">
        <f t="shared" si="9"/>
        <v>2.1282304961743277</v>
      </c>
      <c r="G92">
        <f t="shared" si="9"/>
        <v>-1.2835222478740134</v>
      </c>
      <c r="H92">
        <f t="shared" ref="F92:L128" si="13">H$5*SIN(2*PI()*H$4*$C92)</f>
        <v>0.92386709825372593</v>
      </c>
      <c r="I92">
        <f t="shared" si="13"/>
        <v>-0.72589941674231095</v>
      </c>
      <c r="J92">
        <f t="shared" si="13"/>
        <v>0.60141724933476559</v>
      </c>
      <c r="K92">
        <f t="shared" si="13"/>
        <v>-0.5164740340973325</v>
      </c>
      <c r="L92">
        <f t="shared" si="13"/>
        <v>0.4551873434924672</v>
      </c>
      <c r="N92">
        <f t="shared" si="12"/>
        <v>-4.7854451752304978</v>
      </c>
    </row>
    <row r="93" spans="3:14" x14ac:dyDescent="0.25">
      <c r="C93">
        <f t="shared" si="11"/>
        <v>1.0750000000000008E-2</v>
      </c>
      <c r="E93">
        <f t="shared" si="10"/>
        <v>-6.3029047840804475</v>
      </c>
      <c r="F93">
        <f t="shared" si="13"/>
        <v>1.93302602996103</v>
      </c>
      <c r="G93">
        <f t="shared" si="13"/>
        <v>-0.96096442047583286</v>
      </c>
      <c r="H93">
        <f t="shared" si="13"/>
        <v>0.47811623192355807</v>
      </c>
      <c r="I93">
        <f t="shared" si="13"/>
        <v>-0.1627553346893352</v>
      </c>
      <c r="J93">
        <f t="shared" si="13"/>
        <v>-7.1695970828958386E-2</v>
      </c>
      <c r="K93">
        <f t="shared" si="13"/>
        <v>0.25756298511260084</v>
      </c>
      <c r="L93">
        <f t="shared" si="13"/>
        <v>-0.40907762226487326</v>
      </c>
      <c r="N93">
        <f t="shared" si="12"/>
        <v>-5.2386928853422594</v>
      </c>
    </row>
    <row r="94" spans="3:14" x14ac:dyDescent="0.25">
      <c r="C94">
        <f t="shared" si="11"/>
        <v>1.0875000000000008E-2</v>
      </c>
      <c r="E94">
        <f t="shared" si="10"/>
        <v>-5.9795162419686498</v>
      </c>
      <c r="F94">
        <f t="shared" si="13"/>
        <v>1.0448836964137853</v>
      </c>
      <c r="G94">
        <f t="shared" si="13"/>
        <v>0.26689106060117368</v>
      </c>
      <c r="H94">
        <f t="shared" si="13"/>
        <v>-0.77906694147563227</v>
      </c>
      <c r="I94">
        <f t="shared" si="13"/>
        <v>0.80748949029929973</v>
      </c>
      <c r="J94">
        <f t="shared" si="13"/>
        <v>-0.51364618399682971</v>
      </c>
      <c r="K94">
        <f t="shared" si="13"/>
        <v>6.6075385142748799E-2</v>
      </c>
      <c r="L94">
        <f t="shared" si="13"/>
        <v>0.35877021106237167</v>
      </c>
      <c r="N94">
        <f t="shared" si="12"/>
        <v>-4.7281195239217322</v>
      </c>
    </row>
    <row r="95" spans="3:14" x14ac:dyDescent="0.25">
      <c r="C95">
        <f t="shared" si="11"/>
        <v>1.1000000000000008E-2</v>
      </c>
      <c r="E95">
        <f t="shared" si="10"/>
        <v>-5.4113256023473193</v>
      </c>
      <c r="F95">
        <f t="shared" si="13"/>
        <v>-0.21782135330111188</v>
      </c>
      <c r="G95">
        <f t="shared" si="13"/>
        <v>1.243315951947858</v>
      </c>
      <c r="H95">
        <f t="shared" si="13"/>
        <v>-0.71406098287344322</v>
      </c>
      <c r="I95">
        <f t="shared" si="13"/>
        <v>-0.24204323634230926</v>
      </c>
      <c r="J95">
        <f t="shared" si="13"/>
        <v>0.70050777510342999</v>
      </c>
      <c r="K95">
        <f t="shared" si="13"/>
        <v>-0.37310856393260916</v>
      </c>
      <c r="L95">
        <f t="shared" si="13"/>
        <v>-0.3047813320007044</v>
      </c>
      <c r="N95">
        <f t="shared" si="12"/>
        <v>-5.3193173437462082</v>
      </c>
    </row>
    <row r="96" spans="3:14" x14ac:dyDescent="0.25">
      <c r="C96">
        <f t="shared" si="11"/>
        <v>1.1125000000000008E-2</v>
      </c>
      <c r="E96">
        <f t="shared" si="10"/>
        <v>-4.621594656762138</v>
      </c>
      <c r="F96">
        <f t="shared" si="13"/>
        <v>-1.4024433034214907</v>
      </c>
      <c r="G96">
        <f t="shared" si="13"/>
        <v>1.0484477234904805</v>
      </c>
      <c r="H96">
        <f t="shared" si="13"/>
        <v>0.56280960619711495</v>
      </c>
      <c r="I96">
        <f t="shared" si="13"/>
        <v>-0.68615199008870331</v>
      </c>
      <c r="J96">
        <f t="shared" si="13"/>
        <v>-0.34392381592709137</v>
      </c>
      <c r="K96">
        <f t="shared" si="13"/>
        <v>0.58637703551533715</v>
      </c>
      <c r="L96">
        <f t="shared" si="13"/>
        <v>0.24766498403770348</v>
      </c>
      <c r="N96">
        <f t="shared" si="12"/>
        <v>-4.6088144169587872</v>
      </c>
    </row>
    <row r="97" spans="3:14" x14ac:dyDescent="0.25">
      <c r="C97">
        <f t="shared" si="11"/>
        <v>1.1250000000000008E-2</v>
      </c>
      <c r="E97">
        <f t="shared" si="10"/>
        <v>-3.6426550829148012</v>
      </c>
      <c r="F97">
        <f t="shared" si="13"/>
        <v>-2.0843270303275232</v>
      </c>
      <c r="G97">
        <f t="shared" si="13"/>
        <v>-0.13413372707645832</v>
      </c>
      <c r="H97">
        <f t="shared" si="13"/>
        <v>0.88451099852275283</v>
      </c>
      <c r="I97">
        <f t="shared" si="13"/>
        <v>0.58601470400251454</v>
      </c>
      <c r="J97">
        <f t="shared" si="13"/>
        <v>-0.27947212456424397</v>
      </c>
      <c r="K97">
        <f t="shared" si="13"/>
        <v>-0.6522849896428492</v>
      </c>
      <c r="L97">
        <f t="shared" si="13"/>
        <v>-0.18800725819417319</v>
      </c>
      <c r="N97">
        <f t="shared" si="12"/>
        <v>-5.5103545101947811</v>
      </c>
    </row>
    <row r="98" spans="3:14" x14ac:dyDescent="0.25">
      <c r="C98">
        <f t="shared" si="11"/>
        <v>1.1375000000000008E-2</v>
      </c>
      <c r="E98">
        <f t="shared" si="10"/>
        <v>-2.5145847819791354</v>
      </c>
      <c r="F98">
        <f t="shared" si="13"/>
        <v>-2.0190355486044327</v>
      </c>
      <c r="G98">
        <f t="shared" si="13"/>
        <v>-1.1903515518794112</v>
      </c>
      <c r="H98">
        <f t="shared" si="13"/>
        <v>-0.29493053682782072</v>
      </c>
      <c r="I98">
        <f t="shared" si="13"/>
        <v>0.39237985109055895</v>
      </c>
      <c r="J98">
        <f t="shared" si="13"/>
        <v>0.68605693472924889</v>
      </c>
      <c r="K98">
        <f t="shared" si="13"/>
        <v>0.55426931139691682</v>
      </c>
      <c r="L98">
        <f t="shared" si="13"/>
        <v>0.12642032346710105</v>
      </c>
      <c r="N98">
        <f t="shared" si="12"/>
        <v>-4.2597759986069752</v>
      </c>
    </row>
    <row r="99" spans="3:14" x14ac:dyDescent="0.25">
      <c r="C99">
        <f t="shared" si="11"/>
        <v>1.1500000000000008E-2</v>
      </c>
      <c r="E99">
        <f t="shared" si="10"/>
        <v>-1.2835670846180551</v>
      </c>
      <c r="F99">
        <f t="shared" si="13"/>
        <v>-1.2299740992572699</v>
      </c>
      <c r="G99">
        <f t="shared" si="13"/>
        <v>-1.12517253408565</v>
      </c>
      <c r="H99">
        <f t="shared" si="13"/>
        <v>-0.9738323499428877</v>
      </c>
      <c r="I99">
        <f t="shared" si="13"/>
        <v>-0.7827167105688051</v>
      </c>
      <c r="J99">
        <f t="shared" si="13"/>
        <v>-0.56040698366792197</v>
      </c>
      <c r="K99">
        <f t="shared" si="13"/>
        <v>-0.31696200406252051</v>
      </c>
      <c r="L99">
        <f t="shared" si="13"/>
        <v>-6.3536145147225373E-2</v>
      </c>
      <c r="N99">
        <f t="shared" si="12"/>
        <v>-6.3361679113503344</v>
      </c>
    </row>
    <row r="100" spans="3:14" x14ac:dyDescent="0.25">
      <c r="C100">
        <f t="shared" si="11"/>
        <v>1.1625000000000009E-2</v>
      </c>
      <c r="E100">
        <f t="shared" si="10"/>
        <v>-4.6872482613347204E-15</v>
      </c>
      <c r="F100">
        <f t="shared" si="13"/>
        <v>-4.7480701524041907E-15</v>
      </c>
      <c r="G100">
        <f t="shared" si="13"/>
        <v>2.3389052323071044E-14</v>
      </c>
      <c r="H100">
        <f t="shared" si="13"/>
        <v>-2.6070091538627747E-14</v>
      </c>
      <c r="I100">
        <f t="shared" si="13"/>
        <v>1.1885738698896853E-14</v>
      </c>
      <c r="J100">
        <f t="shared" si="13"/>
        <v>1.9447000326812154E-14</v>
      </c>
      <c r="K100">
        <f t="shared" si="13"/>
        <v>2.6243690472728339E-14</v>
      </c>
      <c r="L100">
        <f t="shared" si="13"/>
        <v>-2.4624252107996203E-15</v>
      </c>
      <c r="N100">
        <f t="shared" si="12"/>
        <v>4.2997646658342108E-14</v>
      </c>
    </row>
    <row r="101" spans="3:14" x14ac:dyDescent="0.25">
      <c r="C101">
        <f t="shared" si="11"/>
        <v>1.1750000000000009E-2</v>
      </c>
      <c r="E101">
        <f t="shared" si="10"/>
        <v>1.283567084618046</v>
      </c>
      <c r="F101">
        <f t="shared" si="13"/>
        <v>1.2299740992572745</v>
      </c>
      <c r="G101">
        <f t="shared" si="13"/>
        <v>1.1251725340856749</v>
      </c>
      <c r="H101">
        <f t="shared" si="13"/>
        <v>0.97383234994287982</v>
      </c>
      <c r="I101">
        <f t="shared" si="13"/>
        <v>0.78271671056879344</v>
      </c>
      <c r="J101">
        <f t="shared" si="13"/>
        <v>0.56040698366791053</v>
      </c>
      <c r="K101">
        <f t="shared" si="13"/>
        <v>0.31696200406249081</v>
      </c>
      <c r="L101">
        <f t="shared" si="13"/>
        <v>6.3536145147230272E-2</v>
      </c>
      <c r="N101">
        <f t="shared" si="12"/>
        <v>6.3361679113502998</v>
      </c>
    </row>
    <row r="102" spans="3:14" x14ac:dyDescent="0.25">
      <c r="C102">
        <f t="shared" si="11"/>
        <v>1.1875000000000009E-2</v>
      </c>
      <c r="E102">
        <f t="shared" si="10"/>
        <v>2.5145847819791265</v>
      </c>
      <c r="F102">
        <f t="shared" si="13"/>
        <v>2.0190355486044349</v>
      </c>
      <c r="G102">
        <f t="shared" si="13"/>
        <v>1.1903515518793908</v>
      </c>
      <c r="H102">
        <f t="shared" si="13"/>
        <v>0.29493053682784376</v>
      </c>
      <c r="I102">
        <f t="shared" si="13"/>
        <v>-0.39237985109057971</v>
      </c>
      <c r="J102">
        <f t="shared" si="13"/>
        <v>-0.68605693472925355</v>
      </c>
      <c r="K102">
        <f t="shared" si="13"/>
        <v>-0.55426931139689883</v>
      </c>
      <c r="L102">
        <f t="shared" si="13"/>
        <v>-0.12642032346710588</v>
      </c>
      <c r="N102">
        <f t="shared" si="12"/>
        <v>4.2597759986069574</v>
      </c>
    </row>
    <row r="103" spans="3:14" x14ac:dyDescent="0.25">
      <c r="C103">
        <f t="shared" si="11"/>
        <v>1.2000000000000009E-2</v>
      </c>
      <c r="E103">
        <f t="shared" si="10"/>
        <v>3.6426550829147937</v>
      </c>
      <c r="F103">
        <f t="shared" si="13"/>
        <v>2.0843270303275219</v>
      </c>
      <c r="G103">
        <f t="shared" si="13"/>
        <v>0.13413372707643054</v>
      </c>
      <c r="H103">
        <f t="shared" si="13"/>
        <v>-0.88451099852273607</v>
      </c>
      <c r="I103">
        <f t="shared" si="13"/>
        <v>-0.58601470400248235</v>
      </c>
      <c r="J103">
        <f t="shared" si="13"/>
        <v>0.27947212456426124</v>
      </c>
      <c r="K103">
        <f t="shared" si="13"/>
        <v>0.65228498964284654</v>
      </c>
      <c r="L103">
        <f t="shared" si="13"/>
        <v>0.18800725819417788</v>
      </c>
      <c r="N103">
        <f t="shared" si="12"/>
        <v>5.510354510194813</v>
      </c>
    </row>
    <row r="104" spans="3:14" x14ac:dyDescent="0.25">
      <c r="C104">
        <f t="shared" si="11"/>
        <v>1.2125000000000009E-2</v>
      </c>
      <c r="E104">
        <f t="shared" si="10"/>
        <v>4.6215946567621309</v>
      </c>
      <c r="F104">
        <f t="shared" si="13"/>
        <v>1.402443303421486</v>
      </c>
      <c r="G104">
        <f t="shared" si="13"/>
        <v>-1.0484477234904976</v>
      </c>
      <c r="H104">
        <f t="shared" si="13"/>
        <v>-0.56280960619714626</v>
      </c>
      <c r="I104">
        <f t="shared" si="13"/>
        <v>0.68615199008872807</v>
      </c>
      <c r="J104">
        <f t="shared" si="13"/>
        <v>0.34392381592707499</v>
      </c>
      <c r="K104">
        <f t="shared" si="13"/>
        <v>-0.58637703551535214</v>
      </c>
      <c r="L104">
        <f t="shared" si="13"/>
        <v>-0.24766498403767517</v>
      </c>
      <c r="N104">
        <f t="shared" si="12"/>
        <v>4.6088144169587482</v>
      </c>
    </row>
    <row r="105" spans="3:14" x14ac:dyDescent="0.25">
      <c r="C105">
        <f t="shared" si="11"/>
        <v>1.2250000000000009E-2</v>
      </c>
      <c r="E105">
        <f t="shared" si="10"/>
        <v>5.411325602347314</v>
      </c>
      <c r="F105">
        <f t="shared" si="13"/>
        <v>0.21782135330112132</v>
      </c>
      <c r="G105">
        <f t="shared" si="13"/>
        <v>-1.2433159519478418</v>
      </c>
      <c r="H105">
        <f t="shared" si="13"/>
        <v>0.71406098287341702</v>
      </c>
      <c r="I105">
        <f t="shared" si="13"/>
        <v>0.24204323634228658</v>
      </c>
      <c r="J105">
        <f t="shared" si="13"/>
        <v>-0.70050777510342721</v>
      </c>
      <c r="K105">
        <f t="shared" si="13"/>
        <v>0.37310856393265224</v>
      </c>
      <c r="L105">
        <f t="shared" si="13"/>
        <v>0.30478133200070873</v>
      </c>
      <c r="N105">
        <f t="shared" si="12"/>
        <v>5.3193173437462304</v>
      </c>
    </row>
    <row r="106" spans="3:14" x14ac:dyDescent="0.25">
      <c r="C106">
        <f t="shared" si="11"/>
        <v>1.2375000000000009E-2</v>
      </c>
      <c r="E106">
        <f t="shared" si="10"/>
        <v>5.9795162419686463</v>
      </c>
      <c r="F106">
        <f t="shared" si="13"/>
        <v>-1.0448836964137904</v>
      </c>
      <c r="G106">
        <f t="shared" si="13"/>
        <v>-0.26689106060112788</v>
      </c>
      <c r="H106">
        <f t="shared" si="13"/>
        <v>0.77906694147565558</v>
      </c>
      <c r="I106">
        <f t="shared" si="13"/>
        <v>-0.80748949029930217</v>
      </c>
      <c r="J106">
        <f t="shared" si="13"/>
        <v>0.51364618399684259</v>
      </c>
      <c r="K106">
        <f t="shared" si="13"/>
        <v>-6.6075385142764093E-2</v>
      </c>
      <c r="L106">
        <f t="shared" si="13"/>
        <v>-0.35877021106237572</v>
      </c>
      <c r="N106">
        <f t="shared" si="12"/>
        <v>4.7281195239217846</v>
      </c>
    </row>
    <row r="107" spans="3:14" x14ac:dyDescent="0.25">
      <c r="C107">
        <f t="shared" si="11"/>
        <v>1.2500000000000009E-2</v>
      </c>
      <c r="E107">
        <f t="shared" si="10"/>
        <v>6.3029047840804457</v>
      </c>
      <c r="F107">
        <f t="shared" si="13"/>
        <v>-1.9330260299610325</v>
      </c>
      <c r="G107">
        <f t="shared" si="13"/>
        <v>0.96096442047586506</v>
      </c>
      <c r="H107">
        <f t="shared" si="13"/>
        <v>-0.47811623192352476</v>
      </c>
      <c r="I107">
        <f t="shared" si="13"/>
        <v>0.16275533468935849</v>
      </c>
      <c r="J107">
        <f t="shared" si="13"/>
        <v>7.169597082893972E-2</v>
      </c>
      <c r="K107">
        <f t="shared" si="13"/>
        <v>-0.25756298511256964</v>
      </c>
      <c r="L107">
        <f t="shared" si="13"/>
        <v>0.40907762226487704</v>
      </c>
      <c r="N107">
        <f t="shared" si="12"/>
        <v>5.2386928853423598</v>
      </c>
    </row>
    <row r="108" spans="3:14" x14ac:dyDescent="0.25">
      <c r="C108">
        <f t="shared" si="11"/>
        <v>1.2625000000000009E-2</v>
      </c>
      <c r="E108">
        <f t="shared" si="10"/>
        <v>6.3682516637721269</v>
      </c>
      <c r="F108">
        <f t="shared" si="13"/>
        <v>-2.1282304961743268</v>
      </c>
      <c r="G108">
        <f t="shared" si="13"/>
        <v>1.2835222478740018</v>
      </c>
      <c r="H108">
        <f t="shared" si="13"/>
        <v>-0.92386709825373914</v>
      </c>
      <c r="I108">
        <f t="shared" si="13"/>
        <v>0.7258994167422903</v>
      </c>
      <c r="J108">
        <f t="shared" si="13"/>
        <v>-0.60141724933474505</v>
      </c>
      <c r="K108">
        <f t="shared" si="13"/>
        <v>0.51647403409731174</v>
      </c>
      <c r="L108">
        <f t="shared" si="13"/>
        <v>-0.45518734349247064</v>
      </c>
      <c r="N108">
        <f t="shared" si="12"/>
        <v>4.7854451752304499</v>
      </c>
    </row>
    <row r="109" spans="3:14" x14ac:dyDescent="0.25">
      <c r="C109">
        <f t="shared" si="11"/>
        <v>1.275000000000001E-2</v>
      </c>
      <c r="E109">
        <f t="shared" si="10"/>
        <v>6.1728815721111809</v>
      </c>
      <c r="F109">
        <f t="shared" si="13"/>
        <v>-1.5605215414835869</v>
      </c>
      <c r="G109">
        <f t="shared" si="13"/>
        <v>0.39690973068276664</v>
      </c>
      <c r="H109">
        <f t="shared" si="13"/>
        <v>0.19831794912719372</v>
      </c>
      <c r="I109">
        <f t="shared" si="13"/>
        <v>-0.52665238863252595</v>
      </c>
      <c r="J109">
        <f t="shared" si="13"/>
        <v>0.66456622182139113</v>
      </c>
      <c r="K109">
        <f t="shared" si="13"/>
        <v>-0.64559166296648707</v>
      </c>
      <c r="L109">
        <f t="shared" si="13"/>
        <v>0.49662622660893924</v>
      </c>
      <c r="N109">
        <f t="shared" si="12"/>
        <v>5.1965361072688721</v>
      </c>
    </row>
    <row r="110" spans="3:14" x14ac:dyDescent="0.25">
      <c r="C110">
        <f t="shared" si="11"/>
        <v>1.287500000000001E-2</v>
      </c>
      <c r="E110">
        <f t="shared" si="10"/>
        <v>5.7247929836052061</v>
      </c>
      <c r="F110">
        <f t="shared" si="13"/>
        <v>-0.43340756475798231</v>
      </c>
      <c r="G110">
        <f t="shared" si="13"/>
        <v>-0.86362032211450646</v>
      </c>
      <c r="H110">
        <f t="shared" si="13"/>
        <v>0.98392879080493223</v>
      </c>
      <c r="I110">
        <f t="shared" si="13"/>
        <v>-0.46188590708059429</v>
      </c>
      <c r="J110">
        <f t="shared" si="13"/>
        <v>-0.21215267101719298</v>
      </c>
      <c r="K110">
        <f t="shared" si="13"/>
        <v>0.61246773775449703</v>
      </c>
      <c r="L110">
        <f t="shared" si="13"/>
        <v>-0.53296905259773941</v>
      </c>
      <c r="N110">
        <f t="shared" si="12"/>
        <v>4.8171539945966204</v>
      </c>
    </row>
    <row r="111" spans="3:14" x14ac:dyDescent="0.25">
      <c r="C111">
        <f t="shared" si="11"/>
        <v>1.300000000000001E-2</v>
      </c>
      <c r="E111">
        <f t="shared" si="10"/>
        <v>5.0423306977158289</v>
      </c>
      <c r="F111">
        <f t="shared" si="13"/>
        <v>0.84907137289154544</v>
      </c>
      <c r="G111">
        <f t="shared" si="13"/>
        <v>-1.3105578686538679</v>
      </c>
      <c r="H111">
        <f t="shared" si="13"/>
        <v>9.9670350901517921E-2</v>
      </c>
      <c r="I111">
        <f t="shared" si="13"/>
        <v>0.75819813308126383</v>
      </c>
      <c r="J111">
        <f t="shared" si="13"/>
        <v>-0.40484638353521207</v>
      </c>
      <c r="K111">
        <f t="shared" si="13"/>
        <v>-0.42542652504026218</v>
      </c>
      <c r="L111">
        <f t="shared" si="13"/>
        <v>0.56384289488450923</v>
      </c>
      <c r="N111">
        <f t="shared" si="12"/>
        <v>5.1722826722453235</v>
      </c>
    </row>
    <row r="112" spans="3:14" x14ac:dyDescent="0.25">
      <c r="C112">
        <f t="shared" si="11"/>
        <v>1.312500000000001E-2</v>
      </c>
      <c r="E112">
        <f t="shared" si="10"/>
        <v>4.1534348006132653</v>
      </c>
      <c r="F112">
        <f t="shared" si="13"/>
        <v>1.8271810484480726</v>
      </c>
      <c r="G112">
        <f t="shared" si="13"/>
        <v>-0.52285556982290093</v>
      </c>
      <c r="H112">
        <f t="shared" si="13"/>
        <v>-0.95374307136469605</v>
      </c>
      <c r="I112">
        <f t="shared" si="13"/>
        <v>8.1797343059287764E-2</v>
      </c>
      <c r="J112">
        <f t="shared" si="13"/>
        <v>0.70777045776656899</v>
      </c>
      <c r="K112">
        <f t="shared" si="13"/>
        <v>0.13147274741970988</v>
      </c>
      <c r="L112">
        <f t="shared" si="13"/>
        <v>-0.58893094606843677</v>
      </c>
      <c r="N112">
        <f t="shared" si="12"/>
        <v>4.836126810050871</v>
      </c>
    </row>
    <row r="113" spans="3:14" x14ac:dyDescent="0.25">
      <c r="C113">
        <f t="shared" si="11"/>
        <v>1.325000000000001E-2</v>
      </c>
      <c r="E113">
        <f t="shared" si="10"/>
        <v>3.0944967947657287</v>
      </c>
      <c r="F113">
        <f t="shared" si="13"/>
        <v>2.1502954371743779</v>
      </c>
      <c r="G113">
        <f t="shared" si="13"/>
        <v>0.75741431058324848</v>
      </c>
      <c r="H113">
        <f t="shared" si="13"/>
        <v>-0.38851673811580628</v>
      </c>
      <c r="I113">
        <f t="shared" si="13"/>
        <v>-0.79920355542095745</v>
      </c>
      <c r="J113">
        <f t="shared" si="13"/>
        <v>-0.46161467940361406</v>
      </c>
      <c r="K113">
        <f t="shared" si="13"/>
        <v>0.19552102139698704</v>
      </c>
      <c r="L113">
        <f t="shared" si="13"/>
        <v>0.60797576879479887</v>
      </c>
      <c r="N113">
        <f t="shared" si="12"/>
        <v>5.1563683597747634</v>
      </c>
    </row>
    <row r="114" spans="3:14" x14ac:dyDescent="0.25">
      <c r="C114">
        <f t="shared" si="11"/>
        <v>1.337500000000001E-2</v>
      </c>
      <c r="E114">
        <f t="shared" si="10"/>
        <v>1.9088697265525278</v>
      </c>
      <c r="F114">
        <f t="shared" si="13"/>
        <v>1.702586716807011</v>
      </c>
      <c r="G114">
        <f t="shared" si="13"/>
        <v>1.3241453922331909</v>
      </c>
      <c r="H114">
        <f t="shared" si="13"/>
        <v>0.83607861901228808</v>
      </c>
      <c r="I114">
        <f t="shared" si="13"/>
        <v>0.31884744685358252</v>
      </c>
      <c r="J114">
        <f t="shared" si="13"/>
        <v>-0.14265624397702403</v>
      </c>
      <c r="K114">
        <f t="shared" si="13"/>
        <v>-0.47337903430685146</v>
      </c>
      <c r="L114">
        <f t="shared" si="13"/>
        <v>-0.62078193741066001</v>
      </c>
      <c r="N114">
        <f t="shared" si="12"/>
        <v>4.8537106857640646</v>
      </c>
    </row>
    <row r="115" spans="3:14" x14ac:dyDescent="0.25">
      <c r="C115">
        <f t="shared" si="11"/>
        <v>1.350000000000001E-2</v>
      </c>
      <c r="E115">
        <f t="shared" si="10"/>
        <v>0.64509330745161775</v>
      </c>
      <c r="F115">
        <f t="shared" si="13"/>
        <v>0.64454642810628437</v>
      </c>
      <c r="G115">
        <f t="shared" si="13"/>
        <v>0.64343620328002071</v>
      </c>
      <c r="H115">
        <f t="shared" si="13"/>
        <v>0.64172779230805821</v>
      </c>
      <c r="I115">
        <f t="shared" si="13"/>
        <v>0.6393637155047962</v>
      </c>
      <c r="J115">
        <f t="shared" si="13"/>
        <v>0.63625616017584419</v>
      </c>
      <c r="K115">
        <f t="shared" si="13"/>
        <v>0.63227369220298835</v>
      </c>
      <c r="L115">
        <f t="shared" si="13"/>
        <v>0.62721804329650654</v>
      </c>
      <c r="N115">
        <f t="shared" si="12"/>
        <v>5.1099153423261168</v>
      </c>
    </row>
    <row r="116" spans="3:14" x14ac:dyDescent="0.25">
      <c r="C116">
        <f t="shared" si="11"/>
        <v>1.362500000000001E-2</v>
      </c>
      <c r="E116">
        <f t="shared" si="10"/>
        <v>-0.64509330745160687</v>
      </c>
      <c r="F116">
        <f t="shared" si="13"/>
        <v>-0.64454642810628837</v>
      </c>
      <c r="G116">
        <f t="shared" si="13"/>
        <v>-0.64343620328006834</v>
      </c>
      <c r="H116">
        <f t="shared" si="13"/>
        <v>-0.64172779230803334</v>
      </c>
      <c r="I116">
        <f t="shared" si="13"/>
        <v>-0.63936371550482729</v>
      </c>
      <c r="J116">
        <f t="shared" si="13"/>
        <v>-0.63625616017585829</v>
      </c>
      <c r="K116">
        <f t="shared" si="13"/>
        <v>-0.63227369220300222</v>
      </c>
      <c r="L116">
        <f t="shared" si="13"/>
        <v>-0.62721804329650688</v>
      </c>
      <c r="N116">
        <f t="shared" si="12"/>
        <v>-5.1099153423261914</v>
      </c>
    </row>
    <row r="117" spans="3:14" x14ac:dyDescent="0.25">
      <c r="C117">
        <f t="shared" si="11"/>
        <v>1.375000000000001E-2</v>
      </c>
      <c r="E117">
        <f t="shared" si="10"/>
        <v>-1.9088697265525392</v>
      </c>
      <c r="F117">
        <f t="shared" si="13"/>
        <v>-1.7025867168070326</v>
      </c>
      <c r="G117">
        <f t="shared" si="13"/>
        <v>-1.3241453922331936</v>
      </c>
      <c r="H117">
        <f t="shared" si="13"/>
        <v>-0.83607861901230551</v>
      </c>
      <c r="I117">
        <f t="shared" si="13"/>
        <v>-0.31884744685353594</v>
      </c>
      <c r="J117">
        <f t="shared" si="13"/>
        <v>0.14265624397705534</v>
      </c>
      <c r="K117">
        <f t="shared" si="13"/>
        <v>0.47337903430688938</v>
      </c>
      <c r="L117">
        <f t="shared" si="13"/>
        <v>0.62078193741066101</v>
      </c>
      <c r="N117">
        <f t="shared" si="12"/>
        <v>-4.8537106857640007</v>
      </c>
    </row>
    <row r="118" spans="3:14" x14ac:dyDescent="0.25">
      <c r="C118">
        <f t="shared" si="11"/>
        <v>1.3875000000000011E-2</v>
      </c>
      <c r="E118">
        <f t="shared" si="10"/>
        <v>-3.0944967947657194</v>
      </c>
      <c r="F118">
        <f t="shared" si="13"/>
        <v>-2.1502954371743783</v>
      </c>
      <c r="G118">
        <f t="shared" si="13"/>
        <v>-0.75741431058320363</v>
      </c>
      <c r="H118">
        <f t="shared" si="13"/>
        <v>0.38851673811577614</v>
      </c>
      <c r="I118">
        <f t="shared" si="13"/>
        <v>0.799203555420965</v>
      </c>
      <c r="J118">
        <f t="shared" si="13"/>
        <v>0.46161467940358986</v>
      </c>
      <c r="K118">
        <f t="shared" si="13"/>
        <v>-0.19552102139703958</v>
      </c>
      <c r="L118">
        <f t="shared" si="13"/>
        <v>-0.60797576879480042</v>
      </c>
      <c r="N118">
        <f t="shared" si="12"/>
        <v>-5.1563683597748096</v>
      </c>
    </row>
    <row r="119" spans="3:14" x14ac:dyDescent="0.25">
      <c r="C119">
        <f t="shared" si="11"/>
        <v>1.4000000000000011E-2</v>
      </c>
      <c r="E119">
        <f t="shared" si="10"/>
        <v>-4.1534348006132573</v>
      </c>
      <c r="F119">
        <f t="shared" si="13"/>
        <v>-1.8271810484480706</v>
      </c>
      <c r="G119">
        <f t="shared" si="13"/>
        <v>0.52285556982295112</v>
      </c>
      <c r="H119">
        <f t="shared" si="13"/>
        <v>0.95374307136470426</v>
      </c>
      <c r="I119">
        <f t="shared" si="13"/>
        <v>-8.1797343059338223E-2</v>
      </c>
      <c r="J119">
        <f t="shared" si="13"/>
        <v>-0.70777045776657055</v>
      </c>
      <c r="K119">
        <f t="shared" si="13"/>
        <v>-0.13147274741965595</v>
      </c>
      <c r="L119">
        <f t="shared" si="13"/>
        <v>0.58893094606845131</v>
      </c>
      <c r="N119">
        <f t="shared" si="12"/>
        <v>-4.8361268100507848</v>
      </c>
    </row>
    <row r="120" spans="3:14" x14ac:dyDescent="0.25">
      <c r="C120">
        <f t="shared" si="11"/>
        <v>1.4125000000000011E-2</v>
      </c>
      <c r="E120">
        <f t="shared" ref="E120:E182" si="14">E$5*SIN(2*PI()*E$4*$C120)</f>
        <v>-5.0423306977158218</v>
      </c>
      <c r="F120">
        <f t="shared" si="13"/>
        <v>-0.84907137289152756</v>
      </c>
      <c r="G120">
        <f t="shared" si="13"/>
        <v>1.3105578686538761</v>
      </c>
      <c r="H120">
        <f t="shared" si="13"/>
        <v>-9.9670350901485252E-2</v>
      </c>
      <c r="I120">
        <f t="shared" si="13"/>
        <v>-0.75819813308124617</v>
      </c>
      <c r="J120">
        <f t="shared" si="13"/>
        <v>0.40484638353523827</v>
      </c>
      <c r="K120">
        <f t="shared" si="13"/>
        <v>0.42542652504022038</v>
      </c>
      <c r="L120">
        <f t="shared" si="13"/>
        <v>-0.56384289488452755</v>
      </c>
      <c r="N120">
        <f t="shared" si="12"/>
        <v>-5.1722826722452737</v>
      </c>
    </row>
    <row r="121" spans="3:14" x14ac:dyDescent="0.25">
      <c r="C121">
        <f t="shared" si="11"/>
        <v>1.4250000000000011E-2</v>
      </c>
      <c r="E121">
        <f t="shared" si="14"/>
        <v>-5.7247929836052114</v>
      </c>
      <c r="F121">
        <f t="shared" si="13"/>
        <v>0.43340756475797149</v>
      </c>
      <c r="G121">
        <f t="shared" si="13"/>
        <v>0.86362032211446504</v>
      </c>
      <c r="H121">
        <f t="shared" si="13"/>
        <v>-0.98392879080493045</v>
      </c>
      <c r="I121">
        <f t="shared" si="13"/>
        <v>0.46188590708063593</v>
      </c>
      <c r="J121">
        <f t="shared" si="13"/>
        <v>0.21215267101716254</v>
      </c>
      <c r="K121">
        <f t="shared" si="13"/>
        <v>-0.61246773775447794</v>
      </c>
      <c r="L121">
        <f t="shared" si="13"/>
        <v>0.53296905259774274</v>
      </c>
      <c r="N121">
        <f t="shared" si="12"/>
        <v>-4.8171539945966417</v>
      </c>
    </row>
    <row r="122" spans="3:14" x14ac:dyDescent="0.25">
      <c r="C122">
        <f t="shared" si="11"/>
        <v>1.4375000000000011E-2</v>
      </c>
      <c r="E122">
        <f t="shared" si="14"/>
        <v>-6.1728815721111783</v>
      </c>
      <c r="F122">
        <f t="shared" si="13"/>
        <v>1.5605215414835898</v>
      </c>
      <c r="G122">
        <f t="shared" si="13"/>
        <v>-0.39690973068280072</v>
      </c>
      <c r="H122">
        <f t="shared" si="13"/>
        <v>-0.19831794912722589</v>
      </c>
      <c r="I122">
        <f t="shared" si="13"/>
        <v>0.52665238863248753</v>
      </c>
      <c r="J122">
        <f t="shared" si="13"/>
        <v>-0.66456622182138003</v>
      </c>
      <c r="K122">
        <f t="shared" si="13"/>
        <v>0.64559166296649539</v>
      </c>
      <c r="L122">
        <f t="shared" si="13"/>
        <v>-0.49662622660894301</v>
      </c>
      <c r="N122">
        <f t="shared" si="12"/>
        <v>-5.1965361072689547</v>
      </c>
    </row>
    <row r="123" spans="3:14" x14ac:dyDescent="0.25">
      <c r="C123">
        <f t="shared" si="11"/>
        <v>1.4500000000000011E-2</v>
      </c>
      <c r="E123">
        <f t="shared" si="14"/>
        <v>-6.3682516637721269</v>
      </c>
      <c r="F123">
        <f t="shared" si="13"/>
        <v>2.1282304961743299</v>
      </c>
      <c r="G123">
        <f t="shared" si="13"/>
        <v>-1.2835222478740156</v>
      </c>
      <c r="H123">
        <f t="shared" si="13"/>
        <v>0.9238670982537277</v>
      </c>
      <c r="I123">
        <f t="shared" si="13"/>
        <v>-0.72589941674231262</v>
      </c>
      <c r="J123">
        <f t="shared" si="13"/>
        <v>0.60141724933477259</v>
      </c>
      <c r="K123">
        <f t="shared" si="13"/>
        <v>-0.51647403409734538</v>
      </c>
      <c r="L123">
        <f t="shared" si="13"/>
        <v>0.45518734349247492</v>
      </c>
      <c r="N123">
        <f t="shared" si="12"/>
        <v>-4.7854451752304961</v>
      </c>
    </row>
    <row r="124" spans="3:14" x14ac:dyDescent="0.25">
      <c r="C124">
        <f t="shared" si="11"/>
        <v>1.4625000000000011E-2</v>
      </c>
      <c r="E124">
        <f t="shared" si="14"/>
        <v>-6.3029047840804475</v>
      </c>
      <c r="F124">
        <f t="shared" si="13"/>
        <v>1.933026029961024</v>
      </c>
      <c r="G124">
        <f t="shared" si="13"/>
        <v>-0.96096442047582742</v>
      </c>
      <c r="H124">
        <f t="shared" si="13"/>
        <v>0.4781162319235534</v>
      </c>
      <c r="I124">
        <f t="shared" si="13"/>
        <v>-0.16275533468930883</v>
      </c>
      <c r="J124">
        <f t="shared" si="13"/>
        <v>-7.1695970828951475E-2</v>
      </c>
      <c r="K124">
        <f t="shared" si="13"/>
        <v>0.25756298511262021</v>
      </c>
      <c r="L124">
        <f t="shared" si="13"/>
        <v>-0.4090776222648817</v>
      </c>
      <c r="N124">
        <f t="shared" si="12"/>
        <v>-5.2386928853422194</v>
      </c>
    </row>
    <row r="125" spans="3:14" x14ac:dyDescent="0.25">
      <c r="C125">
        <f t="shared" si="11"/>
        <v>1.4750000000000011E-2</v>
      </c>
      <c r="E125">
        <f t="shared" si="14"/>
        <v>-5.9795162419686418</v>
      </c>
      <c r="F125">
        <f t="shared" si="13"/>
        <v>1.0448836964137866</v>
      </c>
      <c r="G125">
        <f t="shared" si="13"/>
        <v>0.26689106060118134</v>
      </c>
      <c r="H125">
        <f t="shared" si="13"/>
        <v>-0.7790669414756356</v>
      </c>
      <c r="I125">
        <f t="shared" si="13"/>
        <v>0.80748949029929962</v>
      </c>
      <c r="J125">
        <f t="shared" si="13"/>
        <v>-0.5136461839968206</v>
      </c>
      <c r="K125">
        <f t="shared" si="13"/>
        <v>6.6075385142709317E-2</v>
      </c>
      <c r="L125">
        <f t="shared" si="13"/>
        <v>0.35877021106238072</v>
      </c>
      <c r="N125">
        <f t="shared" si="12"/>
        <v>-4.7281195239217411</v>
      </c>
    </row>
    <row r="126" spans="3:14" x14ac:dyDescent="0.25">
      <c r="C126">
        <f t="shared" si="11"/>
        <v>1.4875000000000011E-2</v>
      </c>
      <c r="E126">
        <f t="shared" si="14"/>
        <v>-5.4113256023473202</v>
      </c>
      <c r="F126">
        <f t="shared" si="13"/>
        <v>-0.21782135330112554</v>
      </c>
      <c r="G126">
        <f t="shared" si="13"/>
        <v>1.2433159519478609</v>
      </c>
      <c r="H126">
        <f t="shared" si="13"/>
        <v>-0.71406098287343966</v>
      </c>
      <c r="I126">
        <f t="shared" si="13"/>
        <v>-0.24204323634233499</v>
      </c>
      <c r="J126">
        <f t="shared" si="13"/>
        <v>0.70050777510342888</v>
      </c>
      <c r="K126">
        <f t="shared" si="13"/>
        <v>-0.37310856393260705</v>
      </c>
      <c r="L126">
        <f t="shared" si="13"/>
        <v>-0.30478133200071411</v>
      </c>
      <c r="N126">
        <f t="shared" si="12"/>
        <v>-5.3193173437462518</v>
      </c>
    </row>
    <row r="127" spans="3:14" x14ac:dyDescent="0.25">
      <c r="C127">
        <f t="shared" si="11"/>
        <v>1.5000000000000012E-2</v>
      </c>
      <c r="E127">
        <f t="shared" si="14"/>
        <v>-4.6215946567621389</v>
      </c>
      <c r="F127">
        <f t="shared" si="13"/>
        <v>-1.4024433034215009</v>
      </c>
      <c r="G127">
        <f t="shared" si="13"/>
        <v>1.0484477234904643</v>
      </c>
      <c r="H127">
        <f t="shared" si="13"/>
        <v>0.56280960619711928</v>
      </c>
      <c r="I127">
        <f t="shared" si="13"/>
        <v>-0.6861519900887012</v>
      </c>
      <c r="J127">
        <f t="shared" si="13"/>
        <v>-0.34392381592710297</v>
      </c>
      <c r="K127">
        <f t="shared" si="13"/>
        <v>0.58637703551533615</v>
      </c>
      <c r="L127">
        <f t="shared" si="13"/>
        <v>0.24766498403771367</v>
      </c>
      <c r="N127">
        <f t="shared" si="12"/>
        <v>-4.6088144169588112</v>
      </c>
    </row>
    <row r="128" spans="3:14" x14ac:dyDescent="0.25">
      <c r="C128">
        <f t="shared" si="11"/>
        <v>1.5125000000000012E-2</v>
      </c>
      <c r="E128">
        <f t="shared" si="14"/>
        <v>-3.6426550829148026</v>
      </c>
      <c r="F128">
        <f t="shared" si="13"/>
        <v>-2.0843270303275228</v>
      </c>
      <c r="G128">
        <f t="shared" si="13"/>
        <v>-0.13413372707648483</v>
      </c>
      <c r="H128">
        <f t="shared" si="13"/>
        <v>0.8845109985227505</v>
      </c>
      <c r="I128">
        <f t="shared" si="13"/>
        <v>0.58601470400251721</v>
      </c>
      <c r="J128">
        <f t="shared" si="13"/>
        <v>-0.27947212456421339</v>
      </c>
      <c r="K128">
        <f t="shared" ref="F128:L165" si="15">K$5*SIN(2*PI()*K$4*$C128)</f>
        <v>-0.65228498964284931</v>
      </c>
      <c r="L128">
        <f t="shared" si="15"/>
        <v>-0.18800725819418374</v>
      </c>
      <c r="N128">
        <f t="shared" si="12"/>
        <v>-5.5103545101947891</v>
      </c>
    </row>
    <row r="129" spans="3:14" x14ac:dyDescent="0.25">
      <c r="C129">
        <f t="shared" si="11"/>
        <v>1.5250000000000012E-2</v>
      </c>
      <c r="E129">
        <f t="shared" si="14"/>
        <v>-2.5145847819791158</v>
      </c>
      <c r="F129">
        <f t="shared" si="15"/>
        <v>-2.0190355486044331</v>
      </c>
      <c r="G129">
        <f t="shared" si="15"/>
        <v>-1.1903515518794148</v>
      </c>
      <c r="H129">
        <f t="shared" si="15"/>
        <v>-0.29493053682781245</v>
      </c>
      <c r="I129">
        <f t="shared" si="15"/>
        <v>0.39237985109053541</v>
      </c>
      <c r="J129">
        <f t="shared" si="15"/>
        <v>0.68605693472924545</v>
      </c>
      <c r="K129">
        <f t="shared" si="15"/>
        <v>0.55426931139692792</v>
      </c>
      <c r="L129">
        <f t="shared" si="15"/>
        <v>0.12642032346711191</v>
      </c>
      <c r="N129">
        <f t="shared" si="12"/>
        <v>-4.2597759986069548</v>
      </c>
    </row>
    <row r="130" spans="3:14" x14ac:dyDescent="0.25">
      <c r="C130">
        <f t="shared" si="11"/>
        <v>1.5375000000000012E-2</v>
      </c>
      <c r="E130">
        <f t="shared" si="14"/>
        <v>-1.2835670846180569</v>
      </c>
      <c r="F130">
        <f t="shared" si="15"/>
        <v>-1.2299740992572585</v>
      </c>
      <c r="G130">
        <f t="shared" si="15"/>
        <v>-1.125172534085646</v>
      </c>
      <c r="H130">
        <f t="shared" si="15"/>
        <v>-0.97383234994288481</v>
      </c>
      <c r="I130">
        <f t="shared" si="15"/>
        <v>-0.7827167105688061</v>
      </c>
      <c r="J130">
        <f t="shared" si="15"/>
        <v>-0.56040698366794239</v>
      </c>
      <c r="K130">
        <f t="shared" si="15"/>
        <v>-0.31696200406253899</v>
      </c>
      <c r="L130">
        <f t="shared" si="15"/>
        <v>-6.3536145147236392E-2</v>
      </c>
      <c r="N130">
        <f t="shared" si="12"/>
        <v>-6.3361679113503699</v>
      </c>
    </row>
    <row r="131" spans="3:14" x14ac:dyDescent="0.25">
      <c r="C131">
        <f t="shared" si="11"/>
        <v>1.5500000000000012E-2</v>
      </c>
      <c r="E131">
        <f t="shared" si="14"/>
        <v>-6.2496643484462934E-15</v>
      </c>
      <c r="F131">
        <f t="shared" si="15"/>
        <v>-6.3307602032055879E-15</v>
      </c>
      <c r="G131">
        <f t="shared" si="15"/>
        <v>3.1185403097428063E-14</v>
      </c>
      <c r="H131">
        <f t="shared" si="15"/>
        <v>-6.7592449340526566E-15</v>
      </c>
      <c r="I131">
        <f t="shared" si="15"/>
        <v>3.8827377573420842E-14</v>
      </c>
      <c r="J131">
        <f t="shared" si="15"/>
        <v>1.2501401585040082E-14</v>
      </c>
      <c r="K131">
        <f t="shared" si="15"/>
        <v>4.7366840473308092E-14</v>
      </c>
      <c r="L131">
        <f t="shared" si="15"/>
        <v>8.6164455224927309E-15</v>
      </c>
      <c r="N131">
        <f t="shared" si="12"/>
        <v>1.1915779876598528E-13</v>
      </c>
    </row>
    <row r="132" spans="3:14" x14ac:dyDescent="0.25">
      <c r="C132">
        <f t="shared" si="11"/>
        <v>1.562500000000001E-2</v>
      </c>
      <c r="E132">
        <f t="shared" si="14"/>
        <v>1.2835670846180445</v>
      </c>
      <c r="F132">
        <f t="shared" si="15"/>
        <v>1.2299740992572732</v>
      </c>
      <c r="G132">
        <f t="shared" si="15"/>
        <v>1.1251725340856689</v>
      </c>
      <c r="H132">
        <f t="shared" si="15"/>
        <v>0.97383234994287848</v>
      </c>
      <c r="I132">
        <f t="shared" si="15"/>
        <v>0.78271671056879821</v>
      </c>
      <c r="J132">
        <f t="shared" si="15"/>
        <v>0.56040698366792707</v>
      </c>
      <c r="K132">
        <f t="shared" si="15"/>
        <v>0.31696200406248859</v>
      </c>
      <c r="L132">
        <f t="shared" si="15"/>
        <v>6.3536145147254766E-2</v>
      </c>
      <c r="N132">
        <f t="shared" si="12"/>
        <v>6.3361679113503344</v>
      </c>
    </row>
    <row r="133" spans="3:14" x14ac:dyDescent="0.25">
      <c r="C133">
        <f t="shared" si="11"/>
        <v>1.5750000000000011E-2</v>
      </c>
      <c r="E133">
        <f t="shared" si="14"/>
        <v>2.5145847819791043</v>
      </c>
      <c r="F133">
        <f t="shared" si="15"/>
        <v>2.0190355486044291</v>
      </c>
      <c r="G133">
        <f t="shared" si="15"/>
        <v>1.1903515518793955</v>
      </c>
      <c r="H133">
        <f t="shared" si="15"/>
        <v>0.29493053682785203</v>
      </c>
      <c r="I133">
        <f t="shared" si="15"/>
        <v>-0.39237985109058321</v>
      </c>
      <c r="J133">
        <f t="shared" si="15"/>
        <v>-0.68605693472925178</v>
      </c>
      <c r="K133">
        <f t="shared" si="15"/>
        <v>-0.5542693113968975</v>
      </c>
      <c r="L133">
        <f t="shared" si="15"/>
        <v>-0.12642032346709503</v>
      </c>
      <c r="N133">
        <f t="shared" si="12"/>
        <v>4.259775998606953</v>
      </c>
    </row>
    <row r="134" spans="3:14" x14ac:dyDescent="0.25">
      <c r="C134">
        <f t="shared" si="11"/>
        <v>1.5875000000000011E-2</v>
      </c>
      <c r="E134">
        <f t="shared" si="14"/>
        <v>3.6426550829147737</v>
      </c>
      <c r="F134">
        <f t="shared" si="15"/>
        <v>2.0843270303275263</v>
      </c>
      <c r="G134">
        <f t="shared" si="15"/>
        <v>0.13413372707642277</v>
      </c>
      <c r="H134">
        <f t="shared" si="15"/>
        <v>-0.88451099852273218</v>
      </c>
      <c r="I134">
        <f t="shared" si="15"/>
        <v>-0.58601470400249545</v>
      </c>
      <c r="J134">
        <f t="shared" si="15"/>
        <v>0.27947212456423637</v>
      </c>
      <c r="K134">
        <f t="shared" si="15"/>
        <v>0.65228498964284642</v>
      </c>
      <c r="L134">
        <f t="shared" si="15"/>
        <v>0.18800725819416728</v>
      </c>
      <c r="N134">
        <f t="shared" si="12"/>
        <v>5.5103545101947455</v>
      </c>
    </row>
    <row r="135" spans="3:14" x14ac:dyDescent="0.25">
      <c r="C135">
        <f t="shared" si="11"/>
        <v>1.6000000000000011E-2</v>
      </c>
      <c r="E135">
        <f t="shared" si="14"/>
        <v>4.6215946567621309</v>
      </c>
      <c r="F135">
        <f t="shared" si="15"/>
        <v>1.4024433034214874</v>
      </c>
      <c r="G135">
        <f t="shared" si="15"/>
        <v>-1.0484477234904908</v>
      </c>
      <c r="H135">
        <f t="shared" si="15"/>
        <v>-0.56280960619715337</v>
      </c>
      <c r="I135">
        <f t="shared" si="15"/>
        <v>0.68615199008871786</v>
      </c>
      <c r="J135">
        <f t="shared" si="15"/>
        <v>0.3439238159270811</v>
      </c>
      <c r="K135">
        <f t="shared" si="15"/>
        <v>-0.58637703551534515</v>
      </c>
      <c r="L135">
        <f t="shared" si="15"/>
        <v>-0.24766498403769782</v>
      </c>
      <c r="N135">
        <f t="shared" si="12"/>
        <v>4.6088144169587286</v>
      </c>
    </row>
    <row r="136" spans="3:14" x14ac:dyDescent="0.25">
      <c r="C136">
        <f t="shared" si="11"/>
        <v>1.6125000000000011E-2</v>
      </c>
      <c r="E136">
        <f t="shared" si="14"/>
        <v>5.411325602347314</v>
      </c>
      <c r="F136">
        <f t="shared" si="15"/>
        <v>0.21782135330113811</v>
      </c>
      <c r="G136">
        <f t="shared" si="15"/>
        <v>-1.2433159519478392</v>
      </c>
      <c r="H136">
        <f t="shared" si="15"/>
        <v>0.71406098287341102</v>
      </c>
      <c r="I136">
        <f t="shared" si="15"/>
        <v>0.24204323634228284</v>
      </c>
      <c r="J136">
        <f t="shared" si="15"/>
        <v>-0.7005077751034251</v>
      </c>
      <c r="K136">
        <f t="shared" si="15"/>
        <v>0.37310856393262387</v>
      </c>
      <c r="L136">
        <f t="shared" si="15"/>
        <v>0.30478133200073027</v>
      </c>
      <c r="N136">
        <f t="shared" si="12"/>
        <v>5.3193173437462349</v>
      </c>
    </row>
    <row r="137" spans="3:14" x14ac:dyDescent="0.25">
      <c r="C137">
        <f t="shared" si="11"/>
        <v>1.6250000000000011E-2</v>
      </c>
      <c r="E137">
        <f t="shared" si="14"/>
        <v>5.9795162419686383</v>
      </c>
      <c r="F137">
        <f t="shared" si="15"/>
        <v>-1.0448836964137755</v>
      </c>
      <c r="G137">
        <f t="shared" si="15"/>
        <v>-0.26689106060113871</v>
      </c>
      <c r="H137">
        <f t="shared" si="15"/>
        <v>0.77906694147566091</v>
      </c>
      <c r="I137">
        <f t="shared" si="15"/>
        <v>-0.80748949029930117</v>
      </c>
      <c r="J137">
        <f t="shared" si="15"/>
        <v>0.51364618399683781</v>
      </c>
      <c r="K137">
        <f t="shared" si="15"/>
        <v>-6.6075385142766632E-2</v>
      </c>
      <c r="L137">
        <f t="shared" si="15"/>
        <v>-0.35877021106239587</v>
      </c>
      <c r="N137">
        <f t="shared" si="12"/>
        <v>4.7281195239217597</v>
      </c>
    </row>
    <row r="138" spans="3:14" x14ac:dyDescent="0.25">
      <c r="C138">
        <f t="shared" si="11"/>
        <v>1.6375000000000011E-2</v>
      </c>
      <c r="E138">
        <f t="shared" si="14"/>
        <v>6.3029047840804422</v>
      </c>
      <c r="F138">
        <f t="shared" si="15"/>
        <v>-1.933026029961032</v>
      </c>
      <c r="G138">
        <f t="shared" si="15"/>
        <v>0.96096442047587038</v>
      </c>
      <c r="H138">
        <f t="shared" si="15"/>
        <v>-0.47811623192351715</v>
      </c>
      <c r="I138">
        <f t="shared" si="15"/>
        <v>0.16275533468936237</v>
      </c>
      <c r="J138">
        <f t="shared" si="15"/>
        <v>7.1695970828926592E-2</v>
      </c>
      <c r="K138">
        <f t="shared" si="15"/>
        <v>-0.25756298511256731</v>
      </c>
      <c r="L138">
        <f t="shared" si="15"/>
        <v>0.40907762226489564</v>
      </c>
      <c r="N138">
        <f t="shared" si="12"/>
        <v>5.2386928853423811</v>
      </c>
    </row>
    <row r="139" spans="3:14" x14ac:dyDescent="0.25">
      <c r="C139">
        <f t="shared" si="11"/>
        <v>1.6500000000000011E-2</v>
      </c>
      <c r="E139">
        <f t="shared" si="14"/>
        <v>6.3682516637721269</v>
      </c>
      <c r="F139">
        <f t="shared" si="15"/>
        <v>-2.1282304961743317</v>
      </c>
      <c r="G139">
        <f t="shared" si="15"/>
        <v>1.2835222478740045</v>
      </c>
      <c r="H139">
        <f t="shared" si="15"/>
        <v>-0.92386709825374214</v>
      </c>
      <c r="I139">
        <f t="shared" si="15"/>
        <v>0.72589941674229874</v>
      </c>
      <c r="J139">
        <f t="shared" si="15"/>
        <v>-0.60141724933475937</v>
      </c>
      <c r="K139">
        <f t="shared" si="15"/>
        <v>0.51647403409731008</v>
      </c>
      <c r="L139">
        <f t="shared" si="15"/>
        <v>-0.45518734349248757</v>
      </c>
      <c r="N139">
        <f t="shared" si="12"/>
        <v>4.7854451752304197</v>
      </c>
    </row>
    <row r="140" spans="3:14" x14ac:dyDescent="0.25">
      <c r="C140">
        <f t="shared" si="11"/>
        <v>1.6625000000000011E-2</v>
      </c>
      <c r="E140">
        <f t="shared" si="14"/>
        <v>6.1728815721111809</v>
      </c>
      <c r="F140">
        <f t="shared" si="15"/>
        <v>-1.5605215414835985</v>
      </c>
      <c r="G140">
        <f t="shared" si="15"/>
        <v>0.39690973068277713</v>
      </c>
      <c r="H140">
        <f t="shared" si="15"/>
        <v>0.1983179491271852</v>
      </c>
      <c r="I140">
        <f t="shared" si="15"/>
        <v>-0.52665238863252906</v>
      </c>
      <c r="J140">
        <f t="shared" si="15"/>
        <v>0.66456622182138869</v>
      </c>
      <c r="K140">
        <f t="shared" si="15"/>
        <v>-0.64559166296648662</v>
      </c>
      <c r="L140">
        <f t="shared" si="15"/>
        <v>0.49662622660895428</v>
      </c>
      <c r="N140">
        <f t="shared" si="12"/>
        <v>5.1965361072688729</v>
      </c>
    </row>
    <row r="141" spans="3:14" x14ac:dyDescent="0.25">
      <c r="C141">
        <f t="shared" si="11"/>
        <v>1.6750000000000011E-2</v>
      </c>
      <c r="E141">
        <f t="shared" si="14"/>
        <v>5.7247929836052167</v>
      </c>
      <c r="F141">
        <f t="shared" si="15"/>
        <v>-0.43340756475798381</v>
      </c>
      <c r="G141">
        <f t="shared" si="15"/>
        <v>-0.86362032211451245</v>
      </c>
      <c r="H141">
        <f t="shared" si="15"/>
        <v>0.98392879080493267</v>
      </c>
      <c r="I141">
        <f t="shared" si="15"/>
        <v>-0.46188590708060995</v>
      </c>
      <c r="J141">
        <f t="shared" si="15"/>
        <v>-0.2121526710171672</v>
      </c>
      <c r="K141">
        <f t="shared" si="15"/>
        <v>0.61246773775449792</v>
      </c>
      <c r="L141">
        <f t="shared" si="15"/>
        <v>-0.53296905259773353</v>
      </c>
      <c r="N141">
        <f t="shared" si="12"/>
        <v>4.81715399459664</v>
      </c>
    </row>
    <row r="142" spans="3:14" x14ac:dyDescent="0.25">
      <c r="C142">
        <f t="shared" si="11"/>
        <v>1.6875000000000012E-2</v>
      </c>
      <c r="E142">
        <f t="shared" si="14"/>
        <v>5.0423306977158431</v>
      </c>
      <c r="F142">
        <f t="shared" si="15"/>
        <v>0.849071372891544</v>
      </c>
      <c r="G142">
        <f t="shared" si="15"/>
        <v>-1.3105578686538695</v>
      </c>
      <c r="H142">
        <f t="shared" si="15"/>
        <v>9.9670350901526567E-2</v>
      </c>
      <c r="I142">
        <f t="shared" si="15"/>
        <v>0.75819813308126516</v>
      </c>
      <c r="J142">
        <f t="shared" si="15"/>
        <v>-0.40484638353521785</v>
      </c>
      <c r="K142">
        <f t="shared" si="15"/>
        <v>-0.42542652504023598</v>
      </c>
      <c r="L142">
        <f t="shared" si="15"/>
        <v>0.56384289488452</v>
      </c>
      <c r="N142">
        <f t="shared" si="12"/>
        <v>5.172282672245375</v>
      </c>
    </row>
    <row r="143" spans="3:14" x14ac:dyDescent="0.25">
      <c r="C143">
        <f t="shared" si="11"/>
        <v>1.7000000000000012E-2</v>
      </c>
      <c r="E143">
        <f t="shared" si="14"/>
        <v>4.1534348006132662</v>
      </c>
      <c r="F143">
        <f t="shared" si="15"/>
        <v>1.8271810484480637</v>
      </c>
      <c r="G143">
        <f t="shared" si="15"/>
        <v>-0.52285556982289383</v>
      </c>
      <c r="H143">
        <f t="shared" si="15"/>
        <v>-0.95374307136469394</v>
      </c>
      <c r="I143">
        <f t="shared" si="15"/>
        <v>8.1797343059283822E-2</v>
      </c>
      <c r="J143">
        <f t="shared" si="15"/>
        <v>0.70777045776657033</v>
      </c>
      <c r="K143">
        <f t="shared" si="15"/>
        <v>0.13147274741967602</v>
      </c>
      <c r="L143">
        <f t="shared" si="15"/>
        <v>-0.58893094606844543</v>
      </c>
      <c r="N143">
        <f t="shared" si="12"/>
        <v>4.8361268100508275</v>
      </c>
    </row>
    <row r="144" spans="3:14" x14ac:dyDescent="0.25">
      <c r="C144">
        <f t="shared" si="11"/>
        <v>1.7125000000000012E-2</v>
      </c>
      <c r="E144">
        <f t="shared" si="14"/>
        <v>3.09449679476573</v>
      </c>
      <c r="F144">
        <f t="shared" si="15"/>
        <v>2.1502954371743788</v>
      </c>
      <c r="G144">
        <f t="shared" si="15"/>
        <v>0.75741431058323938</v>
      </c>
      <c r="H144">
        <f t="shared" si="15"/>
        <v>-0.38851673811581422</v>
      </c>
      <c r="I144">
        <f t="shared" si="15"/>
        <v>-0.79920355542096022</v>
      </c>
      <c r="J144">
        <f t="shared" si="15"/>
        <v>-0.46161467940360879</v>
      </c>
      <c r="K144">
        <f t="shared" si="15"/>
        <v>0.19552102139698463</v>
      </c>
      <c r="L144">
        <f t="shared" si="15"/>
        <v>0.60797576879480497</v>
      </c>
      <c r="N144">
        <f t="shared" si="12"/>
        <v>5.1563683597747554</v>
      </c>
    </row>
    <row r="145" spans="3:14" x14ac:dyDescent="0.25">
      <c r="C145">
        <f t="shared" ref="C145:C182" si="16">C144+0.000125</f>
        <v>1.7250000000000012E-2</v>
      </c>
      <c r="E145">
        <f t="shared" si="14"/>
        <v>1.9088697265525512</v>
      </c>
      <c r="F145">
        <f t="shared" si="15"/>
        <v>1.7025867168070214</v>
      </c>
      <c r="G145">
        <f t="shared" si="15"/>
        <v>1.3241453922331925</v>
      </c>
      <c r="H145">
        <f t="shared" si="15"/>
        <v>0.83607861901228353</v>
      </c>
      <c r="I145">
        <f t="shared" si="15"/>
        <v>0.31884744685358618</v>
      </c>
      <c r="J145">
        <f t="shared" si="15"/>
        <v>-0.14265624397701113</v>
      </c>
      <c r="K145">
        <f t="shared" si="15"/>
        <v>-0.47337903430684963</v>
      </c>
      <c r="L145">
        <f t="shared" si="15"/>
        <v>-0.62078193741066379</v>
      </c>
      <c r="N145">
        <f t="shared" ref="N145:N182" si="17">SUM(E145:L145)</f>
        <v>4.8537106857641108</v>
      </c>
    </row>
    <row r="146" spans="3:14" x14ac:dyDescent="0.25">
      <c r="C146">
        <f t="shared" si="16"/>
        <v>1.7375000000000012E-2</v>
      </c>
      <c r="E146">
        <f t="shared" si="14"/>
        <v>0.64509330745164173</v>
      </c>
      <c r="F146">
        <f t="shared" si="15"/>
        <v>0.64454642810630058</v>
      </c>
      <c r="G146">
        <f t="shared" si="15"/>
        <v>0.64343620328003026</v>
      </c>
      <c r="H146">
        <f t="shared" si="15"/>
        <v>0.64172779230806487</v>
      </c>
      <c r="I146">
        <f t="shared" si="15"/>
        <v>0.63936371550480797</v>
      </c>
      <c r="J146">
        <f t="shared" si="15"/>
        <v>0.63625616017584719</v>
      </c>
      <c r="K146">
        <f t="shared" si="15"/>
        <v>0.63227369220298779</v>
      </c>
      <c r="L146">
        <f t="shared" si="15"/>
        <v>0.62721804329650788</v>
      </c>
      <c r="N146">
        <f t="shared" si="17"/>
        <v>5.1099153423261878</v>
      </c>
    </row>
    <row r="147" spans="3:14" x14ac:dyDescent="0.25">
      <c r="C147">
        <f t="shared" si="16"/>
        <v>1.7500000000000012E-2</v>
      </c>
      <c r="E147">
        <f t="shared" si="14"/>
        <v>-0.6450933074516052</v>
      </c>
      <c r="F147">
        <f t="shared" si="15"/>
        <v>-0.64454642810627238</v>
      </c>
      <c r="G147">
        <f t="shared" si="15"/>
        <v>-0.64343620328005868</v>
      </c>
      <c r="H147">
        <f t="shared" si="15"/>
        <v>-0.64172779230802679</v>
      </c>
      <c r="I147">
        <f t="shared" si="15"/>
        <v>-0.63936371550482973</v>
      </c>
      <c r="J147">
        <f t="shared" si="15"/>
        <v>-0.63625616017585529</v>
      </c>
      <c r="K147">
        <f t="shared" si="15"/>
        <v>-0.63227369220300289</v>
      </c>
      <c r="L147">
        <f t="shared" si="15"/>
        <v>-0.62721804329650566</v>
      </c>
      <c r="N147">
        <f t="shared" si="17"/>
        <v>-5.1099153423261567</v>
      </c>
    </row>
    <row r="148" spans="3:14" x14ac:dyDescent="0.25">
      <c r="C148">
        <f t="shared" si="16"/>
        <v>1.7625000000000012E-2</v>
      </c>
      <c r="E148">
        <f t="shared" si="14"/>
        <v>-1.9088697265525161</v>
      </c>
      <c r="F148">
        <f t="shared" si="15"/>
        <v>-1.7025867168070219</v>
      </c>
      <c r="G148">
        <f t="shared" si="15"/>
        <v>-1.3241453922331941</v>
      </c>
      <c r="H148">
        <f t="shared" si="15"/>
        <v>-0.83607861901231006</v>
      </c>
      <c r="I148">
        <f t="shared" si="15"/>
        <v>-0.31884744685353233</v>
      </c>
      <c r="J148">
        <f t="shared" si="15"/>
        <v>0.14265624397702881</v>
      </c>
      <c r="K148">
        <f t="shared" si="15"/>
        <v>0.47337903430686551</v>
      </c>
      <c r="L148">
        <f t="shared" si="15"/>
        <v>0.62078193741065724</v>
      </c>
      <c r="N148">
        <f t="shared" si="17"/>
        <v>-4.8537106857640238</v>
      </c>
    </row>
    <row r="149" spans="3:14" x14ac:dyDescent="0.25">
      <c r="C149">
        <f t="shared" si="16"/>
        <v>1.7750000000000012E-2</v>
      </c>
      <c r="E149">
        <f t="shared" si="14"/>
        <v>-3.0944967947656981</v>
      </c>
      <c r="F149">
        <f t="shared" si="15"/>
        <v>-2.1502954371743774</v>
      </c>
      <c r="G149">
        <f t="shared" si="15"/>
        <v>-0.75741431058321274</v>
      </c>
      <c r="H149">
        <f t="shared" si="15"/>
        <v>0.38851673811576815</v>
      </c>
      <c r="I149">
        <f t="shared" si="15"/>
        <v>0.79920355542096566</v>
      </c>
      <c r="J149">
        <f t="shared" si="15"/>
        <v>0.46161467940359513</v>
      </c>
      <c r="K149">
        <f t="shared" si="15"/>
        <v>-0.19552102139700658</v>
      </c>
      <c r="L149">
        <f t="shared" si="15"/>
        <v>-0.6079757687948032</v>
      </c>
      <c r="N149">
        <f t="shared" si="17"/>
        <v>-5.1563683597747687</v>
      </c>
    </row>
    <row r="150" spans="3:14" x14ac:dyDescent="0.25">
      <c r="C150">
        <f t="shared" si="16"/>
        <v>1.7875000000000012E-2</v>
      </c>
      <c r="E150">
        <f t="shared" si="14"/>
        <v>-4.1534348006132555</v>
      </c>
      <c r="F150">
        <f t="shared" si="15"/>
        <v>-1.8271810484480793</v>
      </c>
      <c r="G150">
        <f t="shared" si="15"/>
        <v>0.52285556982295833</v>
      </c>
      <c r="H150">
        <f t="shared" si="15"/>
        <v>0.95374307136470649</v>
      </c>
      <c r="I150">
        <f t="shared" si="15"/>
        <v>-8.1797343059319308E-2</v>
      </c>
      <c r="J150">
        <f t="shared" si="15"/>
        <v>-0.70777045776656922</v>
      </c>
      <c r="K150">
        <f t="shared" si="15"/>
        <v>-0.13147274741965345</v>
      </c>
      <c r="L150">
        <f t="shared" si="15"/>
        <v>0.58893094606844276</v>
      </c>
      <c r="N150">
        <f t="shared" si="17"/>
        <v>-4.8361268100507706</v>
      </c>
    </row>
    <row r="151" spans="3:14" x14ac:dyDescent="0.25">
      <c r="C151">
        <f t="shared" si="16"/>
        <v>1.8000000000000013E-2</v>
      </c>
      <c r="E151">
        <f t="shared" si="14"/>
        <v>-5.0423306977158209</v>
      </c>
      <c r="F151">
        <f t="shared" si="15"/>
        <v>-0.84907137289154311</v>
      </c>
      <c r="G151">
        <f t="shared" si="15"/>
        <v>1.3105578686538744</v>
      </c>
      <c r="H151">
        <f t="shared" si="15"/>
        <v>-9.967035090147662E-2</v>
      </c>
      <c r="I151">
        <f t="shared" si="15"/>
        <v>-0.75819813308124473</v>
      </c>
      <c r="J151">
        <f t="shared" si="15"/>
        <v>0.40484638353523261</v>
      </c>
      <c r="K151">
        <f t="shared" si="15"/>
        <v>0.42542652504021844</v>
      </c>
      <c r="L151">
        <f t="shared" si="15"/>
        <v>-0.56384289488451667</v>
      </c>
      <c r="N151">
        <f t="shared" si="17"/>
        <v>-5.1722826722452764</v>
      </c>
    </row>
    <row r="152" spans="3:14" x14ac:dyDescent="0.25">
      <c r="C152">
        <f t="shared" si="16"/>
        <v>1.8125000000000013E-2</v>
      </c>
      <c r="E152">
        <f t="shared" si="14"/>
        <v>-5.7247929836052007</v>
      </c>
      <c r="F152">
        <f t="shared" si="15"/>
        <v>0.43340756475798492</v>
      </c>
      <c r="G152">
        <f t="shared" si="15"/>
        <v>0.86362032211448769</v>
      </c>
      <c r="H152">
        <f t="shared" si="15"/>
        <v>-0.98392879080493001</v>
      </c>
      <c r="I152">
        <f t="shared" si="15"/>
        <v>0.4618859070806392</v>
      </c>
      <c r="J152">
        <f t="shared" si="15"/>
        <v>0.21215267101714996</v>
      </c>
      <c r="K152">
        <f t="shared" si="15"/>
        <v>-0.61246773775447705</v>
      </c>
      <c r="L152">
        <f t="shared" si="15"/>
        <v>0.53296905259772964</v>
      </c>
      <c r="N152">
        <f t="shared" si="17"/>
        <v>-4.8171539945966151</v>
      </c>
    </row>
    <row r="153" spans="3:14" x14ac:dyDescent="0.25">
      <c r="C153">
        <f t="shared" si="16"/>
        <v>1.8250000000000013E-2</v>
      </c>
      <c r="E153">
        <f t="shared" si="14"/>
        <v>-6.1728815721111721</v>
      </c>
      <c r="F153">
        <f t="shared" si="15"/>
        <v>1.560521541483578</v>
      </c>
      <c r="G153">
        <f t="shared" si="15"/>
        <v>-0.39690973068280816</v>
      </c>
      <c r="H153">
        <f t="shared" si="15"/>
        <v>-0.19831794912723438</v>
      </c>
      <c r="I153">
        <f t="shared" si="15"/>
        <v>0.52665238863250197</v>
      </c>
      <c r="J153">
        <f t="shared" si="15"/>
        <v>-0.66456622182138236</v>
      </c>
      <c r="K153">
        <f t="shared" si="15"/>
        <v>0.64559166296649584</v>
      </c>
      <c r="L153">
        <f t="shared" si="15"/>
        <v>-0.49662622660892797</v>
      </c>
      <c r="N153">
        <f t="shared" si="17"/>
        <v>-5.1965361072689493</v>
      </c>
    </row>
    <row r="154" spans="3:14" x14ac:dyDescent="0.25">
      <c r="C154">
        <f t="shared" si="16"/>
        <v>1.8375000000000013E-2</v>
      </c>
      <c r="E154">
        <f t="shared" si="14"/>
        <v>-6.3682516637721269</v>
      </c>
      <c r="F154">
        <f t="shared" si="15"/>
        <v>2.1282304961743272</v>
      </c>
      <c r="G154">
        <f t="shared" si="15"/>
        <v>-1.2835222478740127</v>
      </c>
      <c r="H154">
        <f t="shared" si="15"/>
        <v>0.92386709825372471</v>
      </c>
      <c r="I154">
        <f t="shared" si="15"/>
        <v>-0.72589941674230429</v>
      </c>
      <c r="J154">
        <f t="shared" si="15"/>
        <v>0.60141724933476892</v>
      </c>
      <c r="K154">
        <f t="shared" si="15"/>
        <v>-0.51647403409734693</v>
      </c>
      <c r="L154">
        <f t="shared" si="15"/>
        <v>0.45518734349245793</v>
      </c>
      <c r="N154">
        <f t="shared" si="17"/>
        <v>-4.7854451752305112</v>
      </c>
    </row>
    <row r="155" spans="3:14" x14ac:dyDescent="0.25">
      <c r="C155">
        <f t="shared" si="16"/>
        <v>1.8500000000000013E-2</v>
      </c>
      <c r="E155">
        <f t="shared" si="14"/>
        <v>-6.3029047840804484</v>
      </c>
      <c r="F155">
        <f t="shared" si="15"/>
        <v>1.9330260299610316</v>
      </c>
      <c r="G155">
        <f t="shared" si="15"/>
        <v>-0.96096442047582209</v>
      </c>
      <c r="H155">
        <f t="shared" si="15"/>
        <v>0.47811623192356101</v>
      </c>
      <c r="I155">
        <f t="shared" si="15"/>
        <v>-0.16275533468930495</v>
      </c>
      <c r="J155">
        <f t="shared" si="15"/>
        <v>-7.1695970828944564E-2</v>
      </c>
      <c r="K155">
        <f t="shared" si="15"/>
        <v>0.25756298511258846</v>
      </c>
      <c r="L155">
        <f t="shared" si="15"/>
        <v>-0.40907762226486305</v>
      </c>
      <c r="N155">
        <f t="shared" si="17"/>
        <v>-5.2386928853422008</v>
      </c>
    </row>
    <row r="156" spans="3:14" x14ac:dyDescent="0.25">
      <c r="C156">
        <f t="shared" si="16"/>
        <v>1.8625000000000013E-2</v>
      </c>
      <c r="E156">
        <f t="shared" si="14"/>
        <v>-5.9795162419686507</v>
      </c>
      <c r="F156">
        <f t="shared" si="15"/>
        <v>1.0448836964138013</v>
      </c>
      <c r="G156">
        <f t="shared" si="15"/>
        <v>0.26689106060117052</v>
      </c>
      <c r="H156">
        <f t="shared" si="15"/>
        <v>-0.77906694147563016</v>
      </c>
      <c r="I156">
        <f t="shared" si="15"/>
        <v>0.8074894902992994</v>
      </c>
      <c r="J156">
        <f t="shared" si="15"/>
        <v>-0.51364618399682538</v>
      </c>
      <c r="K156">
        <f t="shared" si="15"/>
        <v>6.6075385142743706E-2</v>
      </c>
      <c r="L156">
        <f t="shared" si="15"/>
        <v>0.35877021106238982</v>
      </c>
      <c r="N156">
        <f t="shared" si="17"/>
        <v>-4.728119523921702</v>
      </c>
    </row>
    <row r="157" spans="3:14" x14ac:dyDescent="0.25">
      <c r="C157">
        <f t="shared" si="16"/>
        <v>1.8750000000000013E-2</v>
      </c>
      <c r="E157">
        <f t="shared" si="14"/>
        <v>-5.4113256023473326</v>
      </c>
      <c r="F157">
        <f t="shared" si="15"/>
        <v>-0.21782135330110874</v>
      </c>
      <c r="G157">
        <f t="shared" si="15"/>
        <v>1.2433159519478636</v>
      </c>
      <c r="H157">
        <f t="shared" si="15"/>
        <v>-0.71406098287344566</v>
      </c>
      <c r="I157">
        <f t="shared" si="15"/>
        <v>-0.24204323634231684</v>
      </c>
      <c r="J157">
        <f t="shared" si="15"/>
        <v>0.70050777510342788</v>
      </c>
      <c r="K157">
        <f t="shared" si="15"/>
        <v>-0.373108563932605</v>
      </c>
      <c r="L157">
        <f t="shared" si="15"/>
        <v>-0.30478133200072377</v>
      </c>
      <c r="N157">
        <f t="shared" si="17"/>
        <v>-5.319317343746242</v>
      </c>
    </row>
    <row r="158" spans="3:14" x14ac:dyDescent="0.25">
      <c r="C158">
        <f t="shared" si="16"/>
        <v>1.8875000000000013E-2</v>
      </c>
      <c r="E158">
        <f t="shared" si="14"/>
        <v>-4.6215946567621398</v>
      </c>
      <c r="F158">
        <f t="shared" si="15"/>
        <v>-1.4024433034214883</v>
      </c>
      <c r="G158">
        <f t="shared" si="15"/>
        <v>1.048447723490471</v>
      </c>
      <c r="H158">
        <f t="shared" si="15"/>
        <v>0.56280960619711218</v>
      </c>
      <c r="I158">
        <f t="shared" si="15"/>
        <v>-0.68615199008871131</v>
      </c>
      <c r="J158">
        <f t="shared" si="15"/>
        <v>-0.34392381592709687</v>
      </c>
      <c r="K158">
        <f t="shared" si="15"/>
        <v>0.58637703551533493</v>
      </c>
      <c r="L158">
        <f t="shared" si="15"/>
        <v>0.24766498403769105</v>
      </c>
      <c r="N158">
        <f t="shared" si="17"/>
        <v>-4.6088144169588281</v>
      </c>
    </row>
    <row r="159" spans="3:14" x14ac:dyDescent="0.25">
      <c r="C159">
        <f t="shared" si="16"/>
        <v>1.9000000000000013E-2</v>
      </c>
      <c r="E159">
        <f t="shared" si="14"/>
        <v>-3.6426550829148043</v>
      </c>
      <c r="F159">
        <f t="shared" si="15"/>
        <v>-2.0843270303275263</v>
      </c>
      <c r="G159">
        <f t="shared" si="15"/>
        <v>-0.1341337270764551</v>
      </c>
      <c r="H159">
        <f t="shared" si="15"/>
        <v>0.88451099852275428</v>
      </c>
      <c r="I159">
        <f t="shared" si="15"/>
        <v>0.58601470400251998</v>
      </c>
      <c r="J159">
        <f t="shared" si="15"/>
        <v>-0.2794721245642568</v>
      </c>
      <c r="K159">
        <f t="shared" si="15"/>
        <v>-0.65228498964284942</v>
      </c>
      <c r="L159">
        <f t="shared" si="15"/>
        <v>-0.18800725819416025</v>
      </c>
      <c r="N159">
        <f t="shared" si="17"/>
        <v>-5.5103545101947784</v>
      </c>
    </row>
    <row r="160" spans="3:14" x14ac:dyDescent="0.25">
      <c r="C160">
        <f t="shared" si="16"/>
        <v>1.9125000000000014E-2</v>
      </c>
      <c r="E160">
        <f t="shared" si="14"/>
        <v>-2.514584781979138</v>
      </c>
      <c r="F160">
        <f t="shared" si="15"/>
        <v>-2.0190355486044393</v>
      </c>
      <c r="G160">
        <f t="shared" si="15"/>
        <v>-1.1903515518794183</v>
      </c>
      <c r="H160">
        <f t="shared" si="15"/>
        <v>-0.29493053682780412</v>
      </c>
      <c r="I160">
        <f t="shared" si="15"/>
        <v>0.39237985109055201</v>
      </c>
      <c r="J160">
        <f t="shared" si="15"/>
        <v>0.68605693472924734</v>
      </c>
      <c r="K160">
        <f t="shared" si="15"/>
        <v>0.55426931139692937</v>
      </c>
      <c r="L160">
        <f t="shared" si="15"/>
        <v>0.12642032346708779</v>
      </c>
      <c r="N160">
        <f t="shared" si="17"/>
        <v>-4.2597759986069832</v>
      </c>
    </row>
    <row r="161" spans="3:14" x14ac:dyDescent="0.25">
      <c r="C161">
        <f t="shared" si="16"/>
        <v>1.9250000000000014E-2</v>
      </c>
      <c r="E161">
        <f t="shared" si="14"/>
        <v>-1.2835670846180804</v>
      </c>
      <c r="F161">
        <f t="shared" si="15"/>
        <v>-1.2299740992572723</v>
      </c>
      <c r="G161">
        <f t="shared" si="15"/>
        <v>-1.1251725340856518</v>
      </c>
      <c r="H161">
        <f t="shared" si="15"/>
        <v>-0.97383234994288603</v>
      </c>
      <c r="I161">
        <f t="shared" si="15"/>
        <v>-0.78271671056880132</v>
      </c>
      <c r="J161">
        <f t="shared" si="15"/>
        <v>-0.56040698366793806</v>
      </c>
      <c r="K161">
        <f t="shared" si="15"/>
        <v>-0.31696200406250874</v>
      </c>
      <c r="L161">
        <f t="shared" si="15"/>
        <v>-6.3536145147211898E-2</v>
      </c>
      <c r="N161">
        <f t="shared" si="17"/>
        <v>-6.3361679113503495</v>
      </c>
    </row>
    <row r="162" spans="3:14" x14ac:dyDescent="0.25">
      <c r="C162">
        <f t="shared" si="16"/>
        <v>1.9375000000000014E-2</v>
      </c>
      <c r="E162">
        <f t="shared" si="14"/>
        <v>-7.8120804355578671E-15</v>
      </c>
      <c r="F162">
        <f t="shared" si="15"/>
        <v>7.3849531632969026E-15</v>
      </c>
      <c r="G162">
        <f t="shared" si="15"/>
        <v>3.8981753871785075E-14</v>
      </c>
      <c r="H162">
        <f t="shared" si="15"/>
        <v>-1.5449275446928573E-14</v>
      </c>
      <c r="I162">
        <f t="shared" si="15"/>
        <v>4.2789290473053128E-14</v>
      </c>
      <c r="J162">
        <f t="shared" si="15"/>
        <v>5.5558028432680097E-15</v>
      </c>
      <c r="K162">
        <f t="shared" si="15"/>
        <v>1.2801351180371465E-14</v>
      </c>
      <c r="L162">
        <f t="shared" si="15"/>
        <v>-1.6003721154891593E-14</v>
      </c>
      <c r="N162">
        <f t="shared" si="17"/>
        <v>6.8248074494396553E-14</v>
      </c>
    </row>
    <row r="163" spans="3:14" x14ac:dyDescent="0.25">
      <c r="C163">
        <f t="shared" si="16"/>
        <v>1.9500000000000014E-2</v>
      </c>
      <c r="E163">
        <f t="shared" si="14"/>
        <v>1.2835670846180429</v>
      </c>
      <c r="F163">
        <f t="shared" si="15"/>
        <v>1.2299740992572594</v>
      </c>
      <c r="G163">
        <f t="shared" si="15"/>
        <v>1.1251725340856731</v>
      </c>
      <c r="H163">
        <f t="shared" si="15"/>
        <v>0.97383234994288148</v>
      </c>
      <c r="I163">
        <f t="shared" si="15"/>
        <v>0.78271671056879144</v>
      </c>
      <c r="J163">
        <f t="shared" si="15"/>
        <v>0.56040698366790664</v>
      </c>
      <c r="K163">
        <f t="shared" si="15"/>
        <v>0.31696200406248637</v>
      </c>
      <c r="L163">
        <f t="shared" si="15"/>
        <v>6.3536145147243733E-2</v>
      </c>
      <c r="N163">
        <f t="shared" si="17"/>
        <v>6.3361679113502847</v>
      </c>
    </row>
    <row r="164" spans="3:14" x14ac:dyDescent="0.25">
      <c r="C164">
        <f t="shared" si="16"/>
        <v>1.9625000000000014E-2</v>
      </c>
      <c r="E164">
        <f t="shared" si="14"/>
        <v>2.514584781979103</v>
      </c>
      <c r="F164">
        <f t="shared" si="15"/>
        <v>2.0190355486044336</v>
      </c>
      <c r="G164">
        <f t="shared" si="15"/>
        <v>1.1903515518793837</v>
      </c>
      <c r="H164">
        <f t="shared" si="15"/>
        <v>0.2949305368278336</v>
      </c>
      <c r="I164">
        <f t="shared" si="15"/>
        <v>-0.39237985109058665</v>
      </c>
      <c r="J164">
        <f t="shared" si="15"/>
        <v>-0.68605693472925</v>
      </c>
      <c r="K164">
        <f t="shared" si="15"/>
        <v>-0.55426931139689617</v>
      </c>
      <c r="L164">
        <f t="shared" si="15"/>
        <v>-0.12642032346708418</v>
      </c>
      <c r="N164">
        <f t="shared" si="17"/>
        <v>4.259775998606937</v>
      </c>
    </row>
    <row r="165" spans="3:14" x14ac:dyDescent="0.25">
      <c r="C165">
        <f t="shared" si="16"/>
        <v>1.9750000000000014E-2</v>
      </c>
      <c r="E165">
        <f t="shared" si="14"/>
        <v>3.6426550829147724</v>
      </c>
      <c r="F165">
        <f t="shared" si="15"/>
        <v>2.0843270303275228</v>
      </c>
      <c r="G165">
        <f t="shared" ref="F165:L182" si="18">G$5*SIN(2*PI()*G$4*$C165)</f>
        <v>0.13413372707641502</v>
      </c>
      <c r="H165">
        <f t="shared" si="18"/>
        <v>-0.88451099852274073</v>
      </c>
      <c r="I165">
        <f t="shared" si="18"/>
        <v>-0.58601470400249267</v>
      </c>
      <c r="J165">
        <f t="shared" si="18"/>
        <v>0.27947212456426695</v>
      </c>
      <c r="K165">
        <f t="shared" si="18"/>
        <v>0.65228498964284631</v>
      </c>
      <c r="L165">
        <f t="shared" si="18"/>
        <v>0.18800725819415673</v>
      </c>
      <c r="N165">
        <f t="shared" si="17"/>
        <v>5.5103545101947473</v>
      </c>
    </row>
    <row r="166" spans="3:14" x14ac:dyDescent="0.25">
      <c r="C166">
        <f t="shared" si="16"/>
        <v>1.9875000000000014E-2</v>
      </c>
      <c r="E166">
        <f t="shared" si="14"/>
        <v>4.6215946567621131</v>
      </c>
      <c r="F166">
        <f t="shared" si="18"/>
        <v>1.4024433034215003</v>
      </c>
      <c r="G166">
        <f t="shared" si="18"/>
        <v>-1.0484477234904956</v>
      </c>
      <c r="H166">
        <f t="shared" si="18"/>
        <v>-0.56280960619716047</v>
      </c>
      <c r="I166">
        <f t="shared" si="18"/>
        <v>0.68615199008873218</v>
      </c>
      <c r="J166">
        <f t="shared" si="18"/>
        <v>0.34392381592708715</v>
      </c>
      <c r="K166">
        <f t="shared" si="18"/>
        <v>-0.58637703551536258</v>
      </c>
      <c r="L166">
        <f t="shared" si="18"/>
        <v>-0.24766498403768764</v>
      </c>
      <c r="N166">
        <f t="shared" si="17"/>
        <v>4.6088144169587268</v>
      </c>
    </row>
    <row r="167" spans="3:14" x14ac:dyDescent="0.25">
      <c r="C167">
        <f t="shared" si="16"/>
        <v>2.0000000000000014E-2</v>
      </c>
      <c r="E167">
        <f t="shared" si="14"/>
        <v>5.4113256023473246</v>
      </c>
      <c r="F167">
        <f t="shared" si="18"/>
        <v>0.21782135330112448</v>
      </c>
      <c r="G167">
        <f t="shared" si="18"/>
        <v>-1.2433159519478365</v>
      </c>
      <c r="H167">
        <f t="shared" si="18"/>
        <v>0.71406098287340503</v>
      </c>
      <c r="I167">
        <f t="shared" si="18"/>
        <v>0.24204323634227906</v>
      </c>
      <c r="J167">
        <f t="shared" si="18"/>
        <v>-0.70050777510342621</v>
      </c>
      <c r="K167">
        <f t="shared" si="18"/>
        <v>0.37310856393265646</v>
      </c>
      <c r="L167">
        <f t="shared" si="18"/>
        <v>0.30478133200072061</v>
      </c>
      <c r="N167">
        <f t="shared" si="17"/>
        <v>5.3193173437462473</v>
      </c>
    </row>
    <row r="168" spans="3:14" x14ac:dyDescent="0.25">
      <c r="C168">
        <f t="shared" si="16"/>
        <v>2.0125000000000014E-2</v>
      </c>
      <c r="E168">
        <f t="shared" si="14"/>
        <v>5.9795162419686454</v>
      </c>
      <c r="F168">
        <f t="shared" si="18"/>
        <v>-1.0448836964137875</v>
      </c>
      <c r="G168">
        <f t="shared" si="18"/>
        <v>-0.2668910606011311</v>
      </c>
      <c r="H168">
        <f t="shared" si="18"/>
        <v>0.77906694147566624</v>
      </c>
      <c r="I168">
        <f t="shared" si="18"/>
        <v>-0.80748949029930139</v>
      </c>
      <c r="J168">
        <f t="shared" si="18"/>
        <v>0.51364618399686079</v>
      </c>
      <c r="K168">
        <f t="shared" si="18"/>
        <v>-6.6075385142769186E-2</v>
      </c>
      <c r="L168">
        <f t="shared" si="18"/>
        <v>-0.35877021106238682</v>
      </c>
      <c r="N168">
        <f t="shared" si="17"/>
        <v>4.728119523921797</v>
      </c>
    </row>
    <row r="169" spans="3:14" x14ac:dyDescent="0.25">
      <c r="C169">
        <f t="shared" si="16"/>
        <v>2.0250000000000015E-2</v>
      </c>
      <c r="E169">
        <f t="shared" si="14"/>
        <v>6.3029047840804449</v>
      </c>
      <c r="F169">
        <f t="shared" si="18"/>
        <v>-1.933026029961038</v>
      </c>
      <c r="G169">
        <f t="shared" si="18"/>
        <v>0.96096442047587582</v>
      </c>
      <c r="H169">
        <f t="shared" si="18"/>
        <v>-0.47811623192350955</v>
      </c>
      <c r="I169">
        <f t="shared" si="18"/>
        <v>0.16275533468938877</v>
      </c>
      <c r="J169">
        <f t="shared" si="18"/>
        <v>7.1695970828933517E-2</v>
      </c>
      <c r="K169">
        <f t="shared" si="18"/>
        <v>-0.25756298511256492</v>
      </c>
      <c r="L169">
        <f t="shared" si="18"/>
        <v>0.40907762226488731</v>
      </c>
      <c r="N169">
        <f t="shared" si="17"/>
        <v>5.2386928853424184</v>
      </c>
    </row>
    <row r="170" spans="3:14" x14ac:dyDescent="0.25">
      <c r="C170">
        <f t="shared" si="16"/>
        <v>2.0375000000000015E-2</v>
      </c>
      <c r="E170">
        <f t="shared" si="14"/>
        <v>6.3682516637721269</v>
      </c>
      <c r="F170">
        <f t="shared" si="18"/>
        <v>-2.1282304961743295</v>
      </c>
      <c r="G170">
        <f t="shared" si="18"/>
        <v>1.2835222478740025</v>
      </c>
      <c r="H170">
        <f t="shared" si="18"/>
        <v>-0.92386709825374513</v>
      </c>
      <c r="I170">
        <f t="shared" si="18"/>
        <v>0.72589941674228686</v>
      </c>
      <c r="J170">
        <f t="shared" si="18"/>
        <v>-0.60141724933474172</v>
      </c>
      <c r="K170">
        <f t="shared" si="18"/>
        <v>0.51647403409730863</v>
      </c>
      <c r="L170">
        <f t="shared" si="18"/>
        <v>-0.45518734349247997</v>
      </c>
      <c r="N170">
        <f t="shared" si="17"/>
        <v>4.7854451752304286</v>
      </c>
    </row>
    <row r="171" spans="3:14" x14ac:dyDescent="0.25">
      <c r="C171">
        <f t="shared" si="16"/>
        <v>2.0500000000000015E-2</v>
      </c>
      <c r="E171">
        <f t="shared" si="14"/>
        <v>6.1728815721111818</v>
      </c>
      <c r="F171">
        <f t="shared" si="18"/>
        <v>-1.5605215414835889</v>
      </c>
      <c r="G171">
        <f t="shared" si="18"/>
        <v>0.39690973068276969</v>
      </c>
      <c r="H171">
        <f t="shared" si="18"/>
        <v>0.19831794912717668</v>
      </c>
      <c r="I171">
        <f t="shared" si="18"/>
        <v>-0.52665238863253205</v>
      </c>
      <c r="J171">
        <f t="shared" si="18"/>
        <v>0.66456622182138625</v>
      </c>
      <c r="K171">
        <f t="shared" si="18"/>
        <v>-0.64559166296648629</v>
      </c>
      <c r="L171">
        <f t="shared" si="18"/>
        <v>0.49662622660894751</v>
      </c>
      <c r="N171">
        <f t="shared" si="17"/>
        <v>5.1965361072688534</v>
      </c>
    </row>
    <row r="172" spans="3:14" x14ac:dyDescent="0.25">
      <c r="C172">
        <f t="shared" si="16"/>
        <v>2.0625000000000015E-2</v>
      </c>
      <c r="E172">
        <f t="shared" si="14"/>
        <v>5.7247929836052176</v>
      </c>
      <c r="F172">
        <f t="shared" si="18"/>
        <v>-0.43340756475797043</v>
      </c>
      <c r="G172">
        <f t="shared" si="18"/>
        <v>-0.86362032211451834</v>
      </c>
      <c r="H172">
        <f t="shared" si="18"/>
        <v>0.98392879080493312</v>
      </c>
      <c r="I172">
        <f t="shared" si="18"/>
        <v>-0.46188590708060667</v>
      </c>
      <c r="J172">
        <f t="shared" si="18"/>
        <v>-0.21215267101719898</v>
      </c>
      <c r="K172">
        <f t="shared" si="18"/>
        <v>0.61246773775449892</v>
      </c>
      <c r="L172">
        <f t="shared" si="18"/>
        <v>-0.53296905259772775</v>
      </c>
      <c r="N172">
        <f t="shared" si="17"/>
        <v>4.8171539945966284</v>
      </c>
    </row>
    <row r="173" spans="3:14" x14ac:dyDescent="0.25">
      <c r="C173">
        <f t="shared" si="16"/>
        <v>2.0750000000000015E-2</v>
      </c>
      <c r="E173">
        <f t="shared" si="14"/>
        <v>5.042330697715844</v>
      </c>
      <c r="F173">
        <f t="shared" si="18"/>
        <v>0.84907137289152856</v>
      </c>
      <c r="G173">
        <f t="shared" si="18"/>
        <v>-1.3105578686538684</v>
      </c>
      <c r="H173">
        <f t="shared" si="18"/>
        <v>9.9670350901535212E-2</v>
      </c>
      <c r="I173">
        <f t="shared" si="18"/>
        <v>0.75819813308127448</v>
      </c>
      <c r="J173">
        <f t="shared" si="18"/>
        <v>-0.40484638353522351</v>
      </c>
      <c r="K173">
        <f t="shared" si="18"/>
        <v>-0.42542652504026607</v>
      </c>
      <c r="L173">
        <f t="shared" si="18"/>
        <v>0.56384289488451511</v>
      </c>
      <c r="N173">
        <f t="shared" si="17"/>
        <v>5.1722826722453394</v>
      </c>
    </row>
    <row r="174" spans="3:14" x14ac:dyDescent="0.25">
      <c r="C174">
        <f t="shared" si="16"/>
        <v>2.0875000000000015E-2</v>
      </c>
      <c r="E174">
        <f t="shared" si="14"/>
        <v>4.1534348006132848</v>
      </c>
      <c r="F174">
        <f t="shared" si="18"/>
        <v>1.8271810484480711</v>
      </c>
      <c r="G174">
        <f t="shared" si="18"/>
        <v>-0.52285556982288661</v>
      </c>
      <c r="H174">
        <f t="shared" si="18"/>
        <v>-0.95374307136469172</v>
      </c>
      <c r="I174">
        <f t="shared" si="18"/>
        <v>8.1797343059279881E-2</v>
      </c>
      <c r="J174">
        <f t="shared" si="18"/>
        <v>0.70777045776656866</v>
      </c>
      <c r="K174">
        <f t="shared" si="18"/>
        <v>0.1314727474197149</v>
      </c>
      <c r="L174">
        <f t="shared" si="18"/>
        <v>-0.58893094606844143</v>
      </c>
      <c r="N174">
        <f t="shared" si="17"/>
        <v>4.8361268100508994</v>
      </c>
    </row>
    <row r="175" spans="3:14" x14ac:dyDescent="0.25">
      <c r="C175">
        <f t="shared" si="16"/>
        <v>2.1000000000000015E-2</v>
      </c>
      <c r="E175">
        <f t="shared" si="14"/>
        <v>3.0944967947657114</v>
      </c>
      <c r="F175">
        <f t="shared" si="18"/>
        <v>2.1502954371743783</v>
      </c>
      <c r="G175">
        <f t="shared" si="18"/>
        <v>0.75741431058324571</v>
      </c>
      <c r="H175">
        <f t="shared" si="18"/>
        <v>-0.38851673811582221</v>
      </c>
      <c r="I175">
        <f t="shared" si="18"/>
        <v>-0.79920355542095967</v>
      </c>
      <c r="J175">
        <f t="shared" si="18"/>
        <v>-0.46161467940360351</v>
      </c>
      <c r="K175">
        <f t="shared" si="18"/>
        <v>0.19552102139698219</v>
      </c>
      <c r="L175">
        <f t="shared" si="18"/>
        <v>0.60797576879480231</v>
      </c>
      <c r="N175">
        <f t="shared" si="17"/>
        <v>5.1563683597747358</v>
      </c>
    </row>
    <row r="176" spans="3:14" x14ac:dyDescent="0.25">
      <c r="C176">
        <f t="shared" si="16"/>
        <v>2.1125000000000015E-2</v>
      </c>
      <c r="E176">
        <f t="shared" si="14"/>
        <v>1.908869726552531</v>
      </c>
      <c r="F176">
        <f t="shared" si="18"/>
        <v>1.7025867168070317</v>
      </c>
      <c r="G176">
        <f t="shared" si="18"/>
        <v>1.3241453922331901</v>
      </c>
      <c r="H176">
        <f t="shared" si="18"/>
        <v>0.83607861901227887</v>
      </c>
      <c r="I176">
        <f t="shared" si="18"/>
        <v>0.31884744685361094</v>
      </c>
      <c r="J176">
        <f t="shared" si="18"/>
        <v>-0.14265624397701793</v>
      </c>
      <c r="K176">
        <f t="shared" si="18"/>
        <v>-0.47337903430684791</v>
      </c>
      <c r="L176">
        <f t="shared" si="18"/>
        <v>-0.62078193741066212</v>
      </c>
      <c r="N176">
        <f t="shared" si="17"/>
        <v>4.8537106857641144</v>
      </c>
    </row>
    <row r="177" spans="3:14" x14ac:dyDescent="0.25">
      <c r="C177">
        <f t="shared" si="16"/>
        <v>2.1250000000000015E-2</v>
      </c>
      <c r="E177">
        <f t="shared" si="14"/>
        <v>0.64509330745162075</v>
      </c>
      <c r="F177">
        <f t="shared" si="18"/>
        <v>0.64454642810628737</v>
      </c>
      <c r="G177">
        <f t="shared" si="18"/>
        <v>0.64343620328002349</v>
      </c>
      <c r="H177">
        <f t="shared" si="18"/>
        <v>0.64172779230807142</v>
      </c>
      <c r="I177">
        <f t="shared" si="18"/>
        <v>0.63936371550479143</v>
      </c>
      <c r="J177">
        <f t="shared" si="18"/>
        <v>0.63625616017583264</v>
      </c>
      <c r="K177">
        <f t="shared" si="18"/>
        <v>0.63227369220298713</v>
      </c>
      <c r="L177">
        <f t="shared" si="18"/>
        <v>0.62721804329650721</v>
      </c>
      <c r="N177">
        <f t="shared" si="17"/>
        <v>5.1099153423261212</v>
      </c>
    </row>
    <row r="178" spans="3:14" x14ac:dyDescent="0.25">
      <c r="C178">
        <f t="shared" si="16"/>
        <v>2.1375000000000016E-2</v>
      </c>
      <c r="E178">
        <f t="shared" si="14"/>
        <v>-0.64509330745160376</v>
      </c>
      <c r="F178">
        <f t="shared" si="18"/>
        <v>-0.64454642810628537</v>
      </c>
      <c r="G178">
        <f t="shared" si="18"/>
        <v>-0.64343620328006557</v>
      </c>
      <c r="H178">
        <f t="shared" si="18"/>
        <v>-0.64172779230802013</v>
      </c>
      <c r="I178">
        <f t="shared" si="18"/>
        <v>-0.63936371550483218</v>
      </c>
      <c r="J178">
        <f t="shared" si="18"/>
        <v>-0.63625616017585218</v>
      </c>
      <c r="K178">
        <f t="shared" si="18"/>
        <v>-0.63227369220300345</v>
      </c>
      <c r="L178">
        <f t="shared" si="18"/>
        <v>-0.62721804329650621</v>
      </c>
      <c r="N178">
        <f t="shared" si="17"/>
        <v>-5.1099153423261683</v>
      </c>
    </row>
    <row r="179" spans="3:14" x14ac:dyDescent="0.25">
      <c r="C179">
        <f t="shared" si="16"/>
        <v>2.1500000000000016E-2</v>
      </c>
      <c r="E179">
        <f t="shared" si="14"/>
        <v>-1.9088697265525143</v>
      </c>
      <c r="F179">
        <f t="shared" si="18"/>
        <v>-1.7025867168070306</v>
      </c>
      <c r="G179">
        <f t="shared" si="18"/>
        <v>-1.3241453922331945</v>
      </c>
      <c r="H179">
        <f t="shared" si="18"/>
        <v>-0.83607861901231473</v>
      </c>
      <c r="I179">
        <f t="shared" si="18"/>
        <v>-0.31884744685354977</v>
      </c>
      <c r="J179">
        <f t="shared" si="18"/>
        <v>0.14265624397706148</v>
      </c>
      <c r="K179">
        <f t="shared" si="18"/>
        <v>0.47337903430689288</v>
      </c>
      <c r="L179">
        <f t="shared" si="18"/>
        <v>0.6207819374106589</v>
      </c>
      <c r="N179">
        <f t="shared" si="17"/>
        <v>-4.8537106857639909</v>
      </c>
    </row>
    <row r="180" spans="3:14" x14ac:dyDescent="0.25">
      <c r="C180">
        <f t="shared" si="16"/>
        <v>2.1625000000000016E-2</v>
      </c>
      <c r="E180">
        <f t="shared" si="14"/>
        <v>-3.0944967947656967</v>
      </c>
      <c r="F180">
        <f t="shared" si="18"/>
        <v>-2.1502954371743783</v>
      </c>
      <c r="G180">
        <f t="shared" si="18"/>
        <v>-0.7574143105832063</v>
      </c>
      <c r="H180">
        <f t="shared" si="18"/>
        <v>0.38851673811576015</v>
      </c>
      <c r="I180">
        <f t="shared" si="18"/>
        <v>0.79920355542096966</v>
      </c>
      <c r="J180">
        <f t="shared" si="18"/>
        <v>0.4616146794036004</v>
      </c>
      <c r="K180">
        <f t="shared" si="18"/>
        <v>-0.19552102139704447</v>
      </c>
      <c r="L180">
        <f t="shared" si="18"/>
        <v>-0.60797576879479698</v>
      </c>
      <c r="N180">
        <f t="shared" si="17"/>
        <v>-5.1563683597747927</v>
      </c>
    </row>
    <row r="181" spans="3:14" x14ac:dyDescent="0.25">
      <c r="C181">
        <f t="shared" si="16"/>
        <v>2.1750000000000016E-2</v>
      </c>
      <c r="E181">
        <f t="shared" si="14"/>
        <v>-4.1534348006132369</v>
      </c>
      <c r="F181">
        <f t="shared" si="18"/>
        <v>-1.8271810484480722</v>
      </c>
      <c r="G181">
        <f t="shared" si="18"/>
        <v>0.52285556982296544</v>
      </c>
      <c r="H181">
        <f t="shared" si="18"/>
        <v>0.95374307136470871</v>
      </c>
      <c r="I181">
        <f t="shared" si="18"/>
        <v>-8.1797343059346092E-2</v>
      </c>
      <c r="J181">
        <f t="shared" si="18"/>
        <v>-0.70777045776657088</v>
      </c>
      <c r="K181">
        <f t="shared" si="18"/>
        <v>-0.13147274741965095</v>
      </c>
      <c r="L181">
        <f t="shared" si="18"/>
        <v>0.58893094606843421</v>
      </c>
      <c r="N181">
        <f t="shared" si="17"/>
        <v>-4.8361268100507679</v>
      </c>
    </row>
    <row r="182" spans="3:14" x14ac:dyDescent="0.25">
      <c r="C182">
        <f t="shared" si="16"/>
        <v>2.1875000000000016E-2</v>
      </c>
      <c r="E182">
        <f t="shared" si="14"/>
        <v>-5.0423306977158333</v>
      </c>
      <c r="F182">
        <f t="shared" si="18"/>
        <v>-0.84907137289153045</v>
      </c>
      <c r="G182">
        <f t="shared" si="18"/>
        <v>1.3105578686538755</v>
      </c>
      <c r="H182">
        <f t="shared" si="18"/>
        <v>-9.9670350901467974E-2</v>
      </c>
      <c r="I182">
        <f t="shared" si="18"/>
        <v>-0.75819813308125139</v>
      </c>
      <c r="J182">
        <f t="shared" si="18"/>
        <v>0.40484638353522695</v>
      </c>
      <c r="K182">
        <f t="shared" si="18"/>
        <v>0.42542652504021655</v>
      </c>
      <c r="L182">
        <f t="shared" si="18"/>
        <v>-0.5638428948845059</v>
      </c>
      <c r="N182">
        <f t="shared" si="17"/>
        <v>-5.1722826722452702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83"/>
  <sheetViews>
    <sheetView workbookViewId="0">
      <selection activeCell="F8" sqref="F8"/>
    </sheetView>
  </sheetViews>
  <sheetFormatPr defaultRowHeight="15" x14ac:dyDescent="0.25"/>
  <cols>
    <col min="1" max="1" width="23.5703125" customWidth="1"/>
    <col min="4" max="4" width="18.140625" customWidth="1"/>
    <col min="15" max="15" width="16.5703125" customWidth="1"/>
    <col min="16" max="16" width="16.140625" customWidth="1"/>
  </cols>
  <sheetData>
    <row r="2" spans="3:16" x14ac:dyDescent="0.25">
      <c r="C2" t="s">
        <v>41</v>
      </c>
      <c r="O2" t="s">
        <v>46</v>
      </c>
      <c r="P2">
        <v>3.8750000000000026E-3</v>
      </c>
    </row>
    <row r="3" spans="3:16" x14ac:dyDescent="0.25">
      <c r="C3" t="s">
        <v>38</v>
      </c>
      <c r="D3" t="s">
        <v>44</v>
      </c>
      <c r="E3">
        <v>1</v>
      </c>
      <c r="F3">
        <f>E3+2</f>
        <v>3</v>
      </c>
      <c r="G3">
        <f t="shared" ref="G3:L3" si="0">F3+2</f>
        <v>5</v>
      </c>
      <c r="H3">
        <f t="shared" si="0"/>
        <v>7</v>
      </c>
      <c r="I3">
        <f t="shared" si="0"/>
        <v>9</v>
      </c>
      <c r="J3">
        <f t="shared" si="0"/>
        <v>11</v>
      </c>
      <c r="K3">
        <f t="shared" si="0"/>
        <v>13</v>
      </c>
      <c r="L3">
        <f t="shared" si="0"/>
        <v>15</v>
      </c>
      <c r="O3" s="1" t="s">
        <v>47</v>
      </c>
      <c r="P3">
        <f>1/P2</f>
        <v>258.06451612903209</v>
      </c>
    </row>
    <row r="4" spans="3:16" x14ac:dyDescent="0.25">
      <c r="C4" t="s">
        <v>38</v>
      </c>
      <c r="D4" t="s">
        <v>43</v>
      </c>
      <c r="E4">
        <f>$P$3*E3</f>
        <v>258.06451612903209</v>
      </c>
      <c r="F4">
        <f t="shared" ref="F4:L4" si="1">$P$3*F3</f>
        <v>774.19354838709626</v>
      </c>
      <c r="G4">
        <f t="shared" si="1"/>
        <v>1290.3225806451605</v>
      </c>
      <c r="H4">
        <f t="shared" si="1"/>
        <v>1806.4516129032245</v>
      </c>
      <c r="I4">
        <f t="shared" si="1"/>
        <v>2322.5806451612889</v>
      </c>
      <c r="J4">
        <f t="shared" si="1"/>
        <v>2838.7096774193528</v>
      </c>
      <c r="K4">
        <f t="shared" si="1"/>
        <v>3354.8387096774172</v>
      </c>
      <c r="L4">
        <f t="shared" si="1"/>
        <v>3870.9677419354812</v>
      </c>
    </row>
    <row r="5" spans="3:16" x14ac:dyDescent="0.25">
      <c r="D5" t="s">
        <v>45</v>
      </c>
      <c r="E5">
        <v>6.3764357733614787</v>
      </c>
      <c r="F5">
        <v>2.1530588727979159</v>
      </c>
      <c r="G5">
        <v>1.3258471074879337</v>
      </c>
      <c r="H5">
        <v>0.98519327931405776</v>
      </c>
      <c r="I5">
        <v>0.80852722919998743</v>
      </c>
      <c r="J5">
        <v>0.70868004352044611</v>
      </c>
      <c r="K5">
        <v>0.65312326867461024</v>
      </c>
      <c r="L5">
        <v>0.62802410773519091</v>
      </c>
      <c r="N5" t="s">
        <v>48</v>
      </c>
    </row>
    <row r="6" spans="3:16" x14ac:dyDescent="0.25">
      <c r="C6" t="s">
        <v>38</v>
      </c>
      <c r="D6" t="s">
        <v>49</v>
      </c>
      <c r="E6">
        <v>-1.4726215563702167</v>
      </c>
      <c r="F6">
        <v>-1.2762720155208551</v>
      </c>
      <c r="G6">
        <v>-1.0799224746714928</v>
      </c>
      <c r="H6">
        <v>-0.88357293382212931</v>
      </c>
      <c r="I6">
        <v>-0.68722339297276824</v>
      </c>
      <c r="J6">
        <v>-0.49087385212340628</v>
      </c>
      <c r="K6">
        <v>-0.2945243112740451</v>
      </c>
      <c r="L6">
        <v>-9.8174770424682159E-2</v>
      </c>
    </row>
    <row r="7" spans="3:16" x14ac:dyDescent="0.25">
      <c r="C7">
        <v>0</v>
      </c>
      <c r="E7">
        <f>E$5*COS(2*PI()*E$4*$C7 + E$6)</f>
        <v>0.62499999999999489</v>
      </c>
      <c r="F7">
        <f t="shared" ref="F7:L22" si="2">F$5*COS(2*PI()*F$4*$C7 + F$6)</f>
        <v>0.62499999999999623</v>
      </c>
      <c r="G7">
        <f t="shared" si="2"/>
        <v>0.624999999999998</v>
      </c>
      <c r="H7">
        <f t="shared" si="2"/>
        <v>0.62499999999999678</v>
      </c>
      <c r="I7">
        <f t="shared" si="2"/>
        <v>0.62499999999999933</v>
      </c>
      <c r="J7">
        <f t="shared" si="2"/>
        <v>0.62499999999999878</v>
      </c>
      <c r="K7">
        <f t="shared" si="2"/>
        <v>0.62499999999999878</v>
      </c>
      <c r="L7">
        <f t="shared" si="2"/>
        <v>0.62499999999999623</v>
      </c>
      <c r="N7">
        <f>SUM(E7:L7)</f>
        <v>4.9999999999999787</v>
      </c>
    </row>
    <row r="8" spans="3:16" x14ac:dyDescent="0.25">
      <c r="C8">
        <f>C7+0.000125</f>
        <v>1.25E-4</v>
      </c>
      <c r="E8">
        <f t="shared" ref="E8:L39" si="3">E$5*COS(2*PI()*E$4*$C8 + E$6)</f>
        <v>1.8895925715538533</v>
      </c>
      <c r="F8">
        <f t="shared" si="2"/>
        <v>1.6899889782397184</v>
      </c>
      <c r="G8">
        <f t="shared" si="2"/>
        <v>1.3229160903252197</v>
      </c>
      <c r="H8">
        <f t="shared" si="2"/>
        <v>0.84742494726900852</v>
      </c>
      <c r="I8">
        <f t="shared" si="2"/>
        <v>0.33989239192580717</v>
      </c>
      <c r="J8">
        <f t="shared" si="2"/>
        <v>-0.11839221569672899</v>
      </c>
      <c r="K8">
        <f t="shared" si="2"/>
        <v>-0.45445742203915024</v>
      </c>
      <c r="L8">
        <f t="shared" si="2"/>
        <v>-0.61556569586503562</v>
      </c>
      <c r="N8">
        <f t="shared" ref="N8:N16" si="4">SUM(E8:L8)</f>
        <v>4.9013996457126918</v>
      </c>
    </row>
    <row r="9" spans="3:16" x14ac:dyDescent="0.25">
      <c r="C9">
        <f t="shared" ref="C9:C72" si="5">C8+0.000125</f>
        <v>2.5000000000000001E-4</v>
      </c>
      <c r="E9">
        <f t="shared" si="3"/>
        <v>3.0768250012105955</v>
      </c>
      <c r="F9">
        <f t="shared" si="2"/>
        <v>2.1491623387648051</v>
      </c>
      <c r="G9">
        <f t="shared" si="2"/>
        <v>0.77455000092899196</v>
      </c>
      <c r="H9">
        <f t="shared" si="2"/>
        <v>-0.36835264726623673</v>
      </c>
      <c r="I9">
        <f t="shared" si="2"/>
        <v>-0.79538977746335282</v>
      </c>
      <c r="J9">
        <f t="shared" si="2"/>
        <v>-0.4800628329699167</v>
      </c>
      <c r="K9">
        <f t="shared" si="2"/>
        <v>0.16970661828344341</v>
      </c>
      <c r="L9">
        <f t="shared" si="2"/>
        <v>0.59981485469702156</v>
      </c>
      <c r="N9">
        <f t="shared" si="4"/>
        <v>5.1262535561853522</v>
      </c>
    </row>
    <row r="10" spans="3:16" x14ac:dyDescent="0.25">
      <c r="C10">
        <f t="shared" si="5"/>
        <v>3.7500000000000001E-4</v>
      </c>
      <c r="E10">
        <f t="shared" si="3"/>
        <v>4.1380918538061886</v>
      </c>
      <c r="F10">
        <f t="shared" si="2"/>
        <v>1.8379187755156414</v>
      </c>
      <c r="G10">
        <f t="shared" si="2"/>
        <v>-0.50349794094491462</v>
      </c>
      <c r="H10">
        <f t="shared" si="2"/>
        <v>-0.95898259269591635</v>
      </c>
      <c r="I10">
        <f t="shared" si="2"/>
        <v>5.884053178197049E-2</v>
      </c>
      <c r="J10">
        <f t="shared" si="2"/>
        <v>0.70609087981605889</v>
      </c>
      <c r="K10">
        <f t="shared" si="2"/>
        <v>0.1576926071722132</v>
      </c>
      <c r="L10">
        <f t="shared" si="2"/>
        <v>-0.5779091014406319</v>
      </c>
      <c r="N10">
        <f t="shared" si="4"/>
        <v>4.8582450130106096</v>
      </c>
    </row>
    <row r="11" spans="3:16" x14ac:dyDescent="0.25">
      <c r="C11">
        <f t="shared" si="5"/>
        <v>5.0000000000000001E-4</v>
      </c>
      <c r="E11">
        <f t="shared" si="3"/>
        <v>5.0299447397018104</v>
      </c>
      <c r="F11">
        <f t="shared" si="2"/>
        <v>0.86783073893855922</v>
      </c>
      <c r="G11">
        <f t="shared" si="2"/>
        <v>-1.3072145809961728</v>
      </c>
      <c r="H11">
        <f t="shared" si="2"/>
        <v>7.791944191119643E-2</v>
      </c>
      <c r="I11">
        <f t="shared" si="2"/>
        <v>0.76589272088215177</v>
      </c>
      <c r="J11">
        <f t="shared" si="2"/>
        <v>-0.38434207054558617</v>
      </c>
      <c r="K11">
        <f t="shared" si="2"/>
        <v>-0.44546261322752556</v>
      </c>
      <c r="L11">
        <f t="shared" si="2"/>
        <v>0.55007321876749682</v>
      </c>
      <c r="N11">
        <f t="shared" si="4"/>
        <v>5.1546415954319285</v>
      </c>
    </row>
    <row r="12" spans="3:16" x14ac:dyDescent="0.25">
      <c r="C12">
        <f t="shared" si="5"/>
        <v>6.2500000000000001E-4</v>
      </c>
      <c r="E12">
        <f t="shared" si="3"/>
        <v>5.7158710969606261</v>
      </c>
      <c r="F12">
        <f t="shared" si="2"/>
        <v>-0.41335128816231037</v>
      </c>
      <c r="G12">
        <f t="shared" si="2"/>
        <v>-0.87944099329831749</v>
      </c>
      <c r="H12">
        <f t="shared" si="2"/>
        <v>0.98258092852193535</v>
      </c>
      <c r="I12">
        <f t="shared" si="2"/>
        <v>-0.44278643163723369</v>
      </c>
      <c r="J12">
        <f t="shared" si="2"/>
        <v>-0.23557471836464128</v>
      </c>
      <c r="K12">
        <f t="shared" si="2"/>
        <v>0.62128484981660614</v>
      </c>
      <c r="L12">
        <f t="shared" si="2"/>
        <v>-0.51659284050181131</v>
      </c>
      <c r="N12">
        <f t="shared" si="4"/>
        <v>4.8319906033348534</v>
      </c>
    </row>
    <row r="13" spans="3:16" x14ac:dyDescent="0.25">
      <c r="C13">
        <f t="shared" si="5"/>
        <v>7.5000000000000002E-4</v>
      </c>
      <c r="E13">
        <f t="shared" si="3"/>
        <v>6.1677890199235375</v>
      </c>
      <c r="F13">
        <f t="shared" si="2"/>
        <v>-1.5463579903376765</v>
      </c>
      <c r="G13">
        <f t="shared" si="2"/>
        <v>0.37682931167416078</v>
      </c>
      <c r="H13">
        <f t="shared" si="2"/>
        <v>0.21966065053772577</v>
      </c>
      <c r="I13">
        <f t="shared" si="2"/>
        <v>-0.54392164020280098</v>
      </c>
      <c r="J13">
        <f t="shared" si="2"/>
        <v>0.67273545944154112</v>
      </c>
      <c r="K13">
        <f t="shared" si="2"/>
        <v>-0.64097399897056162</v>
      </c>
      <c r="L13">
        <f t="shared" si="2"/>
        <v>0.47781152063077226</v>
      </c>
      <c r="N13">
        <f t="shared" si="4"/>
        <v>5.1835723326966994</v>
      </c>
    </row>
    <row r="14" spans="3:16" x14ac:dyDescent="0.25">
      <c r="C14">
        <f t="shared" si="5"/>
        <v>8.7500000000000002E-4</v>
      </c>
      <c r="E14">
        <f t="shared" si="3"/>
        <v>6.3671969357263407</v>
      </c>
      <c r="F14">
        <f t="shared" si="2"/>
        <v>-2.1250369228135293</v>
      </c>
      <c r="G14">
        <f t="shared" si="2"/>
        <v>1.2780992811221443</v>
      </c>
      <c r="H14">
        <f t="shared" si="2"/>
        <v>-0.91605548028966</v>
      </c>
      <c r="I14">
        <f t="shared" si="2"/>
        <v>0.71545710457153111</v>
      </c>
      <c r="J14">
        <f t="shared" si="2"/>
        <v>-0.58799608042759244</v>
      </c>
      <c r="K14">
        <f t="shared" si="2"/>
        <v>0.49958204425653668</v>
      </c>
      <c r="L14">
        <f t="shared" si="2"/>
        <v>-0.43412720797576498</v>
      </c>
      <c r="N14">
        <f t="shared" si="4"/>
        <v>4.7971196741700064</v>
      </c>
    </row>
    <row r="15" spans="3:16" x14ac:dyDescent="0.25">
      <c r="C15">
        <f t="shared" si="5"/>
        <v>1E-3</v>
      </c>
      <c r="E15">
        <f t="shared" si="3"/>
        <v>6.3059310608666337</v>
      </c>
      <c r="F15">
        <f t="shared" si="2"/>
        <v>-1.9419472445842318</v>
      </c>
      <c r="G15">
        <f t="shared" si="2"/>
        <v>0.97530773100259494</v>
      </c>
      <c r="H15">
        <f t="shared" si="2"/>
        <v>-0.4970931414400302</v>
      </c>
      <c r="I15">
        <f t="shared" si="2"/>
        <v>0.18525937023610969</v>
      </c>
      <c r="J15">
        <f t="shared" si="2"/>
        <v>4.709637764707069E-2</v>
      </c>
      <c r="K15">
        <f t="shared" si="2"/>
        <v>-0.23264174079402886</v>
      </c>
      <c r="L15">
        <f t="shared" si="2"/>
        <v>0.3859881626989512</v>
      </c>
      <c r="N15">
        <f t="shared" si="4"/>
        <v>5.2279005756330701</v>
      </c>
    </row>
    <row r="16" spans="3:16" x14ac:dyDescent="0.25">
      <c r="C16">
        <f t="shared" si="5"/>
        <v>1.1250000000000001E-3</v>
      </c>
      <c r="E16">
        <f t="shared" si="3"/>
        <v>5.9864996274596072</v>
      </c>
      <c r="F16">
        <f t="shared" si="2"/>
        <v>-1.0627216834023558</v>
      </c>
      <c r="G16">
        <f t="shared" si="2"/>
        <v>-0.24629390373409901</v>
      </c>
      <c r="H16">
        <f t="shared" si="2"/>
        <v>0.76550806104759606</v>
      </c>
      <c r="I16">
        <f t="shared" si="2"/>
        <v>-0.80832856512020412</v>
      </c>
      <c r="J16">
        <f t="shared" si="2"/>
        <v>0.53034013139940039</v>
      </c>
      <c r="K16">
        <f t="shared" si="2"/>
        <v>-9.2763006582048724E-2</v>
      </c>
      <c r="L16">
        <f t="shared" si="2"/>
        <v>-0.33388835654740923</v>
      </c>
      <c r="N16">
        <f t="shared" si="4"/>
        <v>4.7383523045204869</v>
      </c>
    </row>
    <row r="17" spans="3:14" x14ac:dyDescent="0.25">
      <c r="C17">
        <f t="shared" si="5"/>
        <v>1.2500000000000002E-3</v>
      </c>
      <c r="E17">
        <f t="shared" si="3"/>
        <v>5.4219801959205451</v>
      </c>
      <c r="F17">
        <f t="shared" si="2"/>
        <v>0.19746103275441895</v>
      </c>
      <c r="G17">
        <f t="shared" si="2"/>
        <v>-1.2358689530791382</v>
      </c>
      <c r="H17">
        <f t="shared" si="2"/>
        <v>0.72893151013258095</v>
      </c>
      <c r="I17">
        <f t="shared" si="2"/>
        <v>0.21995983325276428</v>
      </c>
      <c r="J17">
        <f t="shared" si="2"/>
        <v>-0.69634511207644434</v>
      </c>
      <c r="K17">
        <f t="shared" si="2"/>
        <v>0.39485578261085069</v>
      </c>
      <c r="L17">
        <f t="shared" si="2"/>
        <v>0.27836240403455453</v>
      </c>
      <c r="N17">
        <f t="shared" ref="N17:N80" si="6">SUM(E17:L17)</f>
        <v>5.309336693550132</v>
      </c>
    </row>
    <row r="18" spans="3:14" x14ac:dyDescent="0.25">
      <c r="C18">
        <f t="shared" si="5"/>
        <v>1.3750000000000004E-3</v>
      </c>
      <c r="E18">
        <f t="shared" si="3"/>
        <v>4.6354842581048734</v>
      </c>
      <c r="F18">
        <f t="shared" si="2"/>
        <v>1.3868592768980734</v>
      </c>
      <c r="G18">
        <f t="shared" si="2"/>
        <v>-1.0611664915845507</v>
      </c>
      <c r="H18">
        <f t="shared" si="2"/>
        <v>-0.54474710398273274</v>
      </c>
      <c r="I18">
        <f t="shared" si="2"/>
        <v>0.69806158672018059</v>
      </c>
      <c r="J18">
        <f t="shared" si="2"/>
        <v>0.32213388664022885</v>
      </c>
      <c r="K18">
        <f t="shared" si="2"/>
        <v>-0.59771862819978905</v>
      </c>
      <c r="L18">
        <f t="shared" si="2"/>
        <v>-0.219980076571786</v>
      </c>
      <c r="N18">
        <f t="shared" si="6"/>
        <v>4.6189267080244987</v>
      </c>
    </row>
    <row r="19" spans="3:14" x14ac:dyDescent="0.25">
      <c r="C19">
        <f t="shared" si="5"/>
        <v>1.5000000000000005E-3</v>
      </c>
      <c r="E19">
        <f t="shared" si="3"/>
        <v>3.6592110501161139</v>
      </c>
      <c r="F19">
        <f t="shared" si="2"/>
        <v>2.0791057523997769</v>
      </c>
      <c r="G19">
        <f t="shared" si="2"/>
        <v>0.11323118705282363</v>
      </c>
      <c r="H19">
        <f t="shared" si="2"/>
        <v>-0.89391119664890051</v>
      </c>
      <c r="I19">
        <f t="shared" si="2"/>
        <v>-0.56990164202067273</v>
      </c>
      <c r="J19">
        <f t="shared" si="2"/>
        <v>0.30198495368881467</v>
      </c>
      <c r="K19">
        <f t="shared" si="2"/>
        <v>0.65037073733528306</v>
      </c>
      <c r="L19">
        <f t="shared" si="2"/>
        <v>0.1593404558427875</v>
      </c>
      <c r="N19">
        <f t="shared" si="6"/>
        <v>5.4994312977660273</v>
      </c>
    </row>
    <row r="20" spans="3:14" x14ac:dyDescent="0.25">
      <c r="C20">
        <f t="shared" si="5"/>
        <v>1.6250000000000006E-3</v>
      </c>
      <c r="E20">
        <f t="shared" si="3"/>
        <v>2.5331293117965559</v>
      </c>
      <c r="F20">
        <f t="shared" si="2"/>
        <v>2.0260487070488948</v>
      </c>
      <c r="G20">
        <f t="shared" si="2"/>
        <v>1.18095693717964</v>
      </c>
      <c r="H20">
        <f t="shared" si="2"/>
        <v>0.27402113239273329</v>
      </c>
      <c r="I20">
        <f t="shared" si="2"/>
        <v>-0.41236700729841047</v>
      </c>
      <c r="J20">
        <f t="shared" si="2"/>
        <v>-0.69182748022483387</v>
      </c>
      <c r="K20">
        <f t="shared" si="2"/>
        <v>-0.5395802786573356</v>
      </c>
      <c r="L20">
        <f t="shared" si="2"/>
        <v>-9.7065786414754301E-2</v>
      </c>
      <c r="N20">
        <f t="shared" si="6"/>
        <v>4.2733155358224897</v>
      </c>
    </row>
    <row r="21" spans="3:14" x14ac:dyDescent="0.25">
      <c r="C21">
        <f t="shared" si="5"/>
        <v>1.7500000000000007E-3</v>
      </c>
      <c r="E21">
        <f t="shared" si="3"/>
        <v>1.3033409618219924</v>
      </c>
      <c r="F21">
        <f t="shared" si="2"/>
        <v>1.2467076653022313</v>
      </c>
      <c r="G21">
        <f t="shared" si="2"/>
        <v>1.1361362479751529</v>
      </c>
      <c r="H21">
        <f t="shared" si="2"/>
        <v>0.97690001878393795</v>
      </c>
      <c r="I21">
        <f t="shared" si="2"/>
        <v>0.77662331121926764</v>
      </c>
      <c r="J21">
        <f t="shared" si="2"/>
        <v>0.54495852538417722</v>
      </c>
      <c r="K21">
        <f t="shared" si="2"/>
        <v>0.29318964422950211</v>
      </c>
      <c r="L21">
        <f t="shared" si="2"/>
        <v>3.3795090667110145E-2</v>
      </c>
      <c r="N21">
        <f t="shared" si="6"/>
        <v>6.3116514653833713</v>
      </c>
    </row>
    <row r="22" spans="3:14" x14ac:dyDescent="0.25">
      <c r="C22">
        <f t="shared" si="5"/>
        <v>1.8750000000000008E-3</v>
      </c>
      <c r="E22">
        <f t="shared" si="3"/>
        <v>2.0193679734376087E-2</v>
      </c>
      <c r="F22">
        <f t="shared" si="2"/>
        <v>2.0455440057000777E-2</v>
      </c>
      <c r="G22">
        <f t="shared" si="2"/>
        <v>2.0993434833889123E-2</v>
      </c>
      <c r="H22">
        <f t="shared" si="2"/>
        <v>2.1838464984527347E-2</v>
      </c>
      <c r="I22">
        <f t="shared" si="2"/>
        <v>2.3041808161885741E-2</v>
      </c>
      <c r="J22">
        <f t="shared" si="2"/>
        <v>2.468273296882138E-2</v>
      </c>
      <c r="K22">
        <f t="shared" si="2"/>
        <v>2.688153201594147E-2</v>
      </c>
      <c r="L22">
        <f t="shared" si="2"/>
        <v>2.9822388442843063E-2</v>
      </c>
      <c r="N22">
        <f t="shared" si="6"/>
        <v>0.18790948119928497</v>
      </c>
    </row>
    <row r="23" spans="3:14" x14ac:dyDescent="0.25">
      <c r="C23">
        <f t="shared" si="5"/>
        <v>2.0000000000000009E-3</v>
      </c>
      <c r="E23">
        <f t="shared" si="3"/>
        <v>-1.2637803339742222</v>
      </c>
      <c r="F23">
        <f t="shared" si="3"/>
        <v>-1.2131295105570434</v>
      </c>
      <c r="G23">
        <f t="shared" si="3"/>
        <v>-1.1139267050146082</v>
      </c>
      <c r="H23">
        <f t="shared" si="3"/>
        <v>-0.97028611835050105</v>
      </c>
      <c r="I23">
        <f t="shared" si="3"/>
        <v>-0.78817428634646103</v>
      </c>
      <c r="J23">
        <f t="shared" si="3"/>
        <v>-0.57517542241585817</v>
      </c>
      <c r="K23">
        <f t="shared" si="3"/>
        <v>-0.34019719733933934</v>
      </c>
      <c r="L23">
        <f t="shared" si="3"/>
        <v>-9.3133849491233253E-2</v>
      </c>
      <c r="N23">
        <f t="shared" si="6"/>
        <v>-6.3578034234892664</v>
      </c>
    </row>
    <row r="24" spans="3:14" x14ac:dyDescent="0.25">
      <c r="C24">
        <f t="shared" si="5"/>
        <v>2.125000000000001E-3</v>
      </c>
      <c r="E24">
        <f t="shared" si="3"/>
        <v>-2.4960150323220316</v>
      </c>
      <c r="F24">
        <f t="shared" si="3"/>
        <v>-2.0118401434867974</v>
      </c>
      <c r="G24">
        <f t="shared" si="3"/>
        <v>-1.1994477090235411</v>
      </c>
      <c r="H24">
        <f t="shared" si="3"/>
        <v>-0.31569500587524413</v>
      </c>
      <c r="I24">
        <f t="shared" si="3"/>
        <v>0.37207395330601567</v>
      </c>
      <c r="J24">
        <f t="shared" si="3"/>
        <v>0.67945390118143267</v>
      </c>
      <c r="K24">
        <f t="shared" si="3"/>
        <v>0.56801900461510324</v>
      </c>
      <c r="L24">
        <f t="shared" si="3"/>
        <v>0.15548963121360856</v>
      </c>
      <c r="N24">
        <f t="shared" si="6"/>
        <v>-4.2479614003914543</v>
      </c>
    </row>
    <row r="25" spans="3:14" x14ac:dyDescent="0.25">
      <c r="C25">
        <f t="shared" si="5"/>
        <v>2.2500000000000011E-3</v>
      </c>
      <c r="E25">
        <f t="shared" si="3"/>
        <v>-3.6260625819772634</v>
      </c>
      <c r="F25">
        <f t="shared" si="3"/>
        <v>-2.0893601680972838</v>
      </c>
      <c r="G25">
        <f t="shared" si="3"/>
        <v>-0.15500263567054987</v>
      </c>
      <c r="H25">
        <f t="shared" si="3"/>
        <v>0.87467613213253492</v>
      </c>
      <c r="I25">
        <f t="shared" si="3"/>
        <v>0.60165172917912779</v>
      </c>
      <c r="J25">
        <f t="shared" si="3"/>
        <v>-0.2566201731411501</v>
      </c>
      <c r="K25">
        <f t="shared" si="3"/>
        <v>-0.65309379184272043</v>
      </c>
      <c r="L25">
        <f t="shared" si="3"/>
        <v>-0.21624987890864289</v>
      </c>
      <c r="N25">
        <f t="shared" si="6"/>
        <v>-5.5200613683259467</v>
      </c>
    </row>
    <row r="26" spans="3:14" x14ac:dyDescent="0.25">
      <c r="C26">
        <f t="shared" si="5"/>
        <v>2.3750000000000012E-3</v>
      </c>
      <c r="E26">
        <f t="shared" si="3"/>
        <v>-4.6076587034820831</v>
      </c>
      <c r="F26">
        <f t="shared" si="3"/>
        <v>-1.417900739491083</v>
      </c>
      <c r="G26">
        <f t="shared" si="3"/>
        <v>1.0354660774724547</v>
      </c>
      <c r="H26">
        <f t="shared" si="3"/>
        <v>0.58059553132550479</v>
      </c>
      <c r="I26">
        <f t="shared" si="3"/>
        <v>-0.67368501221918942</v>
      </c>
      <c r="J26">
        <f t="shared" si="3"/>
        <v>-0.36529641473720526</v>
      </c>
      <c r="K26">
        <f t="shared" si="3"/>
        <v>0.5740416892303315</v>
      </c>
      <c r="L26">
        <f t="shared" si="3"/>
        <v>0.27479111021323305</v>
      </c>
      <c r="N26">
        <f t="shared" si="6"/>
        <v>-4.5996464616880361</v>
      </c>
    </row>
    <row r="27" spans="3:14" x14ac:dyDescent="0.25">
      <c r="C27">
        <f t="shared" si="5"/>
        <v>2.5000000000000014E-3</v>
      </c>
      <c r="E27">
        <f t="shared" si="3"/>
        <v>-5.4006167362894377</v>
      </c>
      <c r="F27">
        <f t="shared" si="3"/>
        <v>-0.23816201237280071</v>
      </c>
      <c r="G27">
        <f t="shared" si="3"/>
        <v>1.2504512134652679</v>
      </c>
      <c r="H27">
        <f t="shared" si="3"/>
        <v>-0.69883955025711553</v>
      </c>
      <c r="I27">
        <f t="shared" si="3"/>
        <v>-0.2639300206641555</v>
      </c>
      <c r="J27">
        <f t="shared" si="3"/>
        <v>0.70382041486885882</v>
      </c>
      <c r="K27">
        <f t="shared" si="3"/>
        <v>-0.35072902516619731</v>
      </c>
      <c r="L27">
        <f t="shared" si="3"/>
        <v>-0.33051261287525091</v>
      </c>
      <c r="N27">
        <f t="shared" si="6"/>
        <v>-5.3285183292908318</v>
      </c>
    </row>
    <row r="28" spans="3:14" x14ac:dyDescent="0.25">
      <c r="C28">
        <f t="shared" si="5"/>
        <v>2.6250000000000015E-3</v>
      </c>
      <c r="E28">
        <f t="shared" si="3"/>
        <v>-5.9724728853675781</v>
      </c>
      <c r="F28">
        <f t="shared" si="3"/>
        <v>1.0269513938111838</v>
      </c>
      <c r="G28">
        <f t="shared" si="3"/>
        <v>0.287421299713154</v>
      </c>
      <c r="H28">
        <f t="shared" si="3"/>
        <v>-0.79224297118096976</v>
      </c>
      <c r="I28">
        <f t="shared" si="3"/>
        <v>0.80599446825632293</v>
      </c>
      <c r="J28">
        <f t="shared" si="3"/>
        <v>-0.49632895842360875</v>
      </c>
      <c r="K28">
        <f t="shared" si="3"/>
        <v>3.927578344517655E-2</v>
      </c>
      <c r="L28">
        <f t="shared" si="3"/>
        <v>0.3828426088741434</v>
      </c>
      <c r="N28">
        <f t="shared" si="6"/>
        <v>-4.7185592608721763</v>
      </c>
    </row>
    <row r="29" spans="3:14" x14ac:dyDescent="0.25">
      <c r="C29">
        <f t="shared" si="5"/>
        <v>2.7500000000000016E-3</v>
      </c>
      <c r="E29">
        <f t="shared" si="3"/>
        <v>-6.299815292783002</v>
      </c>
      <c r="F29">
        <f t="shared" si="3"/>
        <v>1.9239303322469501</v>
      </c>
      <c r="G29">
        <f t="shared" si="3"/>
        <v>-0.94638016676595504</v>
      </c>
      <c r="H29">
        <f t="shared" si="3"/>
        <v>0.45890436551800329</v>
      </c>
      <c r="I29">
        <f t="shared" si="3"/>
        <v>-0.14011908824578476</v>
      </c>
      <c r="J29">
        <f t="shared" si="3"/>
        <v>-9.6208565343373992E-2</v>
      </c>
      <c r="K29">
        <f t="shared" si="3"/>
        <v>0.28204772846276216</v>
      </c>
      <c r="L29">
        <f t="shared" si="3"/>
        <v>-0.43124412163715659</v>
      </c>
      <c r="N29">
        <f t="shared" si="6"/>
        <v>-5.2488848085475563</v>
      </c>
    </row>
    <row r="30" spans="3:14" x14ac:dyDescent="0.25">
      <c r="C30">
        <f t="shared" si="5"/>
        <v>2.8750000000000017E-3</v>
      </c>
      <c r="E30">
        <f t="shared" si="3"/>
        <v>-6.369242521915023</v>
      </c>
      <c r="F30">
        <f t="shared" si="3"/>
        <v>2.1312319664649482</v>
      </c>
      <c r="G30">
        <f t="shared" si="3"/>
        <v>-1.2886233963259894</v>
      </c>
      <c r="H30">
        <f t="shared" si="3"/>
        <v>0.93122470749604747</v>
      </c>
      <c r="I30">
        <f t="shared" si="3"/>
        <v>-0.7357520596831455</v>
      </c>
      <c r="J30">
        <f t="shared" si="3"/>
        <v>0.61410863526162585</v>
      </c>
      <c r="K30">
        <f t="shared" si="3"/>
        <v>-0.5324907373905412</v>
      </c>
      <c r="L30">
        <f t="shared" si="3"/>
        <v>0.47522048614564688</v>
      </c>
      <c r="N30">
        <f t="shared" si="6"/>
        <v>-4.7743229199464299</v>
      </c>
    </row>
    <row r="31" spans="3:14" x14ac:dyDescent="0.25">
      <c r="C31">
        <f t="shared" si="5"/>
        <v>3.0000000000000018E-3</v>
      </c>
      <c r="E31">
        <f t="shared" si="3"/>
        <v>-6.1779122138456231</v>
      </c>
      <c r="F31">
        <f t="shared" si="3"/>
        <v>1.5745442333664936</v>
      </c>
      <c r="G31">
        <f t="shared" si="3"/>
        <v>-0.41689063227753942</v>
      </c>
      <c r="H31">
        <f t="shared" si="3"/>
        <v>-0.17687778989105257</v>
      </c>
      <c r="I31">
        <f t="shared" si="3"/>
        <v>0.50895532199408244</v>
      </c>
      <c r="J31">
        <f t="shared" si="3"/>
        <v>-0.65559057381226848</v>
      </c>
      <c r="K31">
        <f t="shared" si="3"/>
        <v>0.64911522026874546</v>
      </c>
      <c r="L31">
        <f t="shared" si="3"/>
        <v>-0.51432044539021193</v>
      </c>
      <c r="N31">
        <f t="shared" si="6"/>
        <v>-5.2089768795873734</v>
      </c>
    </row>
    <row r="32" spans="3:14" x14ac:dyDescent="0.25">
      <c r="C32">
        <f t="shared" si="5"/>
        <v>3.1250000000000019E-3</v>
      </c>
      <c r="E32">
        <f t="shared" si="3"/>
        <v>-5.7336574538675196</v>
      </c>
      <c r="F32">
        <f t="shared" si="3"/>
        <v>0.45342472015696195</v>
      </c>
      <c r="G32">
        <f t="shared" si="3"/>
        <v>0.84758311489145166</v>
      </c>
      <c r="H32">
        <f t="shared" si="3"/>
        <v>-0.9847931287222943</v>
      </c>
      <c r="I32">
        <f t="shared" si="3"/>
        <v>0.48061017915440818</v>
      </c>
      <c r="J32">
        <f t="shared" si="3"/>
        <v>0.1884731894030629</v>
      </c>
      <c r="K32">
        <f t="shared" si="3"/>
        <v>-0.60261265526930474</v>
      </c>
      <c r="L32">
        <f t="shared" si="3"/>
        <v>0.54814278087831492</v>
      </c>
      <c r="N32">
        <f t="shared" si="6"/>
        <v>-4.8028292533749184</v>
      </c>
    </row>
    <row r="33" spans="3:14" x14ac:dyDescent="0.25">
      <c r="C33">
        <f t="shared" si="5"/>
        <v>3.250000000000002E-3</v>
      </c>
      <c r="E33">
        <f t="shared" si="3"/>
        <v>-5.0546660840519344</v>
      </c>
      <c r="F33">
        <f t="shared" si="3"/>
        <v>-0.83023536607754533</v>
      </c>
      <c r="G33">
        <f t="shared" si="3"/>
        <v>1.3135725593543381</v>
      </c>
      <c r="H33">
        <f t="shared" si="3"/>
        <v>-0.12137227967733721</v>
      </c>
      <c r="I33">
        <f t="shared" si="3"/>
        <v>-0.74988763886282295</v>
      </c>
      <c r="J33">
        <f t="shared" si="3"/>
        <v>0.42485944024535821</v>
      </c>
      <c r="K33">
        <f t="shared" si="3"/>
        <v>0.40466945169248891</v>
      </c>
      <c r="L33">
        <f t="shared" si="3"/>
        <v>-0.57634042967890586</v>
      </c>
      <c r="N33">
        <f t="shared" si="6"/>
        <v>-5.1894003470563614</v>
      </c>
    </row>
    <row r="34" spans="3:14" x14ac:dyDescent="0.25">
      <c r="C34">
        <f t="shared" si="5"/>
        <v>3.3750000000000021E-3</v>
      </c>
      <c r="E34">
        <f t="shared" si="3"/>
        <v>-4.168736090857216</v>
      </c>
      <c r="F34">
        <f t="shared" si="3"/>
        <v>-1.8162783923045389</v>
      </c>
      <c r="G34">
        <f t="shared" si="3"/>
        <v>0.54208210281159175</v>
      </c>
      <c r="H34">
        <f t="shared" si="3"/>
        <v>0.94803485959788647</v>
      </c>
      <c r="I34">
        <f t="shared" si="3"/>
        <v>-0.10468770797344629</v>
      </c>
      <c r="J34">
        <f t="shared" si="3"/>
        <v>-0.70859119963513573</v>
      </c>
      <c r="K34">
        <f t="shared" si="3"/>
        <v>-0.10503007621951563</v>
      </c>
      <c r="L34">
        <f t="shared" si="3"/>
        <v>0.59862404575778294</v>
      </c>
      <c r="N34">
        <f t="shared" si="6"/>
        <v>-4.8145824588225921</v>
      </c>
    </row>
    <row r="35" spans="3:14" x14ac:dyDescent="0.25">
      <c r="C35">
        <f t="shared" si="5"/>
        <v>3.5000000000000022E-3</v>
      </c>
      <c r="E35">
        <f t="shared" si="3"/>
        <v>-3.11213755229711</v>
      </c>
      <c r="F35">
        <f t="shared" si="3"/>
        <v>-2.1512344408390391</v>
      </c>
      <c r="G35">
        <f t="shared" si="3"/>
        <v>-0.74008871329495196</v>
      </c>
      <c r="H35">
        <f t="shared" si="3"/>
        <v>0.40848990324888562</v>
      </c>
      <c r="I35">
        <f t="shared" si="3"/>
        <v>0.80236811706263422</v>
      </c>
      <c r="J35">
        <f t="shared" si="3"/>
        <v>0.44260638470922603</v>
      </c>
      <c r="K35">
        <f t="shared" si="3"/>
        <v>-0.22100406822059862</v>
      </c>
      <c r="L35">
        <f t="shared" si="3"/>
        <v>-0.61476496905942035</v>
      </c>
      <c r="N35">
        <f t="shared" si="6"/>
        <v>-5.1857653386903744</v>
      </c>
    </row>
    <row r="36" spans="3:14" x14ac:dyDescent="0.25">
      <c r="C36">
        <f t="shared" si="5"/>
        <v>3.6250000000000024E-3</v>
      </c>
      <c r="E36">
        <f t="shared" si="3"/>
        <v>-1.9281277366853242</v>
      </c>
      <c r="F36">
        <f t="shared" si="3"/>
        <v>-1.7150307727087868</v>
      </c>
      <c r="G36">
        <f t="shared" si="3"/>
        <v>-1.3250426903760317</v>
      </c>
      <c r="H36">
        <f t="shared" si="3"/>
        <v>-0.8243214232338103</v>
      </c>
      <c r="I36">
        <f t="shared" si="3"/>
        <v>-0.2975434927173734</v>
      </c>
      <c r="J36">
        <f t="shared" si="3"/>
        <v>0.16674716764651359</v>
      </c>
      <c r="K36">
        <f t="shared" si="3"/>
        <v>0.4914983946252573</v>
      </c>
      <c r="L36">
        <f t="shared" si="3"/>
        <v>0.62459757186858866</v>
      </c>
      <c r="N36">
        <f t="shared" si="6"/>
        <v>-4.8072229815809671</v>
      </c>
    </row>
    <row r="37" spans="3:14" x14ac:dyDescent="0.25">
      <c r="C37">
        <f t="shared" si="5"/>
        <v>3.7500000000000025E-3</v>
      </c>
      <c r="E37">
        <f t="shared" si="3"/>
        <v>-0.66518014498825206</v>
      </c>
      <c r="F37">
        <f t="shared" si="3"/>
        <v>-0.66403467673063521</v>
      </c>
      <c r="G37">
        <f t="shared" si="3"/>
        <v>-0.66171107741651303</v>
      </c>
      <c r="H37">
        <f t="shared" si="3"/>
        <v>-0.65814022538829542</v>
      </c>
      <c r="I37">
        <f t="shared" si="3"/>
        <v>-0.65320805724920394</v>
      </c>
      <c r="J37">
        <f t="shared" si="3"/>
        <v>-0.64674026248784733</v>
      </c>
      <c r="K37">
        <f t="shared" si="3"/>
        <v>-0.63847584814157343</v>
      </c>
      <c r="L37">
        <f t="shared" si="3"/>
        <v>-0.62802095837482552</v>
      </c>
      <c r="N37">
        <f t="shared" si="6"/>
        <v>-5.2155112507771459</v>
      </c>
    </row>
    <row r="38" spans="3:14" x14ac:dyDescent="0.25">
      <c r="C38">
        <f t="shared" si="5"/>
        <v>3.8750000000000026E-3</v>
      </c>
      <c r="E38">
        <f t="shared" si="3"/>
        <v>0.62499999999998779</v>
      </c>
      <c r="F38">
        <f t="shared" si="3"/>
        <v>0.62499999999999245</v>
      </c>
      <c r="G38">
        <f t="shared" si="3"/>
        <v>0.62500000000000266</v>
      </c>
      <c r="H38">
        <f t="shared" si="3"/>
        <v>0.62499999999998967</v>
      </c>
      <c r="I38">
        <f t="shared" si="3"/>
        <v>0.62500000000000178</v>
      </c>
      <c r="J38">
        <f t="shared" si="3"/>
        <v>0.62500000000000233</v>
      </c>
      <c r="K38">
        <f t="shared" si="3"/>
        <v>0.62499999999999944</v>
      </c>
      <c r="L38">
        <f t="shared" si="3"/>
        <v>0.62499999999999589</v>
      </c>
      <c r="N38">
        <f t="shared" si="6"/>
        <v>4.9999999999999716</v>
      </c>
    </row>
    <row r="39" spans="3:14" x14ac:dyDescent="0.25">
      <c r="C39">
        <f t="shared" si="5"/>
        <v>4.0000000000000027E-3</v>
      </c>
      <c r="E39">
        <f t="shared" si="3"/>
        <v>1.8895925715538517</v>
      </c>
      <c r="F39">
        <f t="shared" si="3"/>
        <v>1.6899889782397177</v>
      </c>
      <c r="G39">
        <f t="shared" si="3"/>
        <v>1.32291609032522</v>
      </c>
      <c r="H39">
        <f t="shared" si="3"/>
        <v>0.84742494726901241</v>
      </c>
      <c r="I39">
        <f t="shared" si="3"/>
        <v>0.33989239192580389</v>
      </c>
      <c r="J39">
        <f t="shared" si="3"/>
        <v>-0.11839221569673516</v>
      </c>
      <c r="K39">
        <f t="shared" si="3"/>
        <v>-0.45445742203915018</v>
      </c>
      <c r="L39">
        <f t="shared" si="3"/>
        <v>-0.61556569586503607</v>
      </c>
      <c r="N39">
        <f t="shared" si="6"/>
        <v>4.9013996457126847</v>
      </c>
    </row>
    <row r="40" spans="3:14" x14ac:dyDescent="0.25">
      <c r="C40">
        <f t="shared" si="5"/>
        <v>4.1250000000000028E-3</v>
      </c>
      <c r="E40">
        <f t="shared" ref="E40:L71" si="7">E$5*COS(2*PI()*E$4*$C40 + E$6)</f>
        <v>3.0768250012105951</v>
      </c>
      <c r="F40">
        <f t="shared" si="7"/>
        <v>2.1491623387648047</v>
      </c>
      <c r="G40">
        <f t="shared" si="7"/>
        <v>0.77455000092898496</v>
      </c>
      <c r="H40">
        <f t="shared" si="7"/>
        <v>-0.36835264726623151</v>
      </c>
      <c r="I40">
        <f t="shared" si="7"/>
        <v>-0.79538977746335349</v>
      </c>
      <c r="J40">
        <f t="shared" si="7"/>
        <v>-0.48006283296991309</v>
      </c>
      <c r="K40">
        <f t="shared" si="7"/>
        <v>0.16970661828344979</v>
      </c>
      <c r="L40">
        <f t="shared" si="7"/>
        <v>0.59981485469702156</v>
      </c>
      <c r="N40">
        <f t="shared" si="6"/>
        <v>5.1262535561853593</v>
      </c>
    </row>
    <row r="41" spans="3:14" x14ac:dyDescent="0.25">
      <c r="C41">
        <f t="shared" si="5"/>
        <v>4.2500000000000029E-3</v>
      </c>
      <c r="E41">
        <f t="shared" si="7"/>
        <v>4.1380918538061895</v>
      </c>
      <c r="F41">
        <f t="shared" si="7"/>
        <v>1.8379187755156436</v>
      </c>
      <c r="G41">
        <f t="shared" si="7"/>
        <v>-0.5034979409449265</v>
      </c>
      <c r="H41">
        <f t="shared" si="7"/>
        <v>-0.95898259269591724</v>
      </c>
      <c r="I41">
        <f t="shared" si="7"/>
        <v>5.8840531781979455E-2</v>
      </c>
      <c r="J41">
        <f t="shared" si="7"/>
        <v>0.70609087981605922</v>
      </c>
      <c r="K41">
        <f t="shared" si="7"/>
        <v>0.15769260717220848</v>
      </c>
      <c r="L41">
        <f t="shared" si="7"/>
        <v>-0.57790910144063412</v>
      </c>
      <c r="N41">
        <f t="shared" si="6"/>
        <v>4.8582450130106025</v>
      </c>
    </row>
    <row r="42" spans="3:14" x14ac:dyDescent="0.25">
      <c r="C42">
        <f t="shared" si="5"/>
        <v>4.375000000000003E-3</v>
      </c>
      <c r="E42">
        <f t="shared" si="7"/>
        <v>5.0299447397018104</v>
      </c>
      <c r="F42">
        <f t="shared" si="7"/>
        <v>0.86783073893856011</v>
      </c>
      <c r="G42">
        <f t="shared" si="7"/>
        <v>-1.3072145809961742</v>
      </c>
      <c r="H42">
        <f t="shared" si="7"/>
        <v>7.7919441911193876E-2</v>
      </c>
      <c r="I42">
        <f t="shared" si="7"/>
        <v>0.76589272088214888</v>
      </c>
      <c r="J42">
        <f t="shared" si="7"/>
        <v>-0.38434207054559727</v>
      </c>
      <c r="K42">
        <f t="shared" si="7"/>
        <v>-0.44546261322751696</v>
      </c>
      <c r="L42">
        <f t="shared" si="7"/>
        <v>0.55007321876749837</v>
      </c>
      <c r="N42">
        <f t="shared" si="6"/>
        <v>5.1546415954319231</v>
      </c>
    </row>
    <row r="43" spans="3:14" x14ac:dyDescent="0.25">
      <c r="C43">
        <f t="shared" si="5"/>
        <v>4.5000000000000031E-3</v>
      </c>
      <c r="E43">
        <f t="shared" si="7"/>
        <v>5.7158710969606279</v>
      </c>
      <c r="F43">
        <f t="shared" si="7"/>
        <v>-0.41335128816231215</v>
      </c>
      <c r="G43">
        <f t="shared" si="7"/>
        <v>-0.87944099329830905</v>
      </c>
      <c r="H43">
        <f t="shared" si="7"/>
        <v>0.98258092852193535</v>
      </c>
      <c r="I43">
        <f t="shared" si="7"/>
        <v>-0.44278643163724657</v>
      </c>
      <c r="J43">
        <f t="shared" si="7"/>
        <v>-0.23557471836463001</v>
      </c>
      <c r="K43">
        <f t="shared" si="7"/>
        <v>0.62128484981660281</v>
      </c>
      <c r="L43">
        <f t="shared" si="7"/>
        <v>-0.51659284050181631</v>
      </c>
      <c r="N43">
        <f t="shared" si="6"/>
        <v>4.8319906033348516</v>
      </c>
    </row>
    <row r="44" spans="3:14" x14ac:dyDescent="0.25">
      <c r="C44">
        <f t="shared" si="5"/>
        <v>4.6250000000000032E-3</v>
      </c>
      <c r="E44">
        <f t="shared" si="7"/>
        <v>6.1677890199235383</v>
      </c>
      <c r="F44">
        <f t="shared" si="7"/>
        <v>-1.5463579903376794</v>
      </c>
      <c r="G44">
        <f t="shared" si="7"/>
        <v>0.37682931167417616</v>
      </c>
      <c r="H44">
        <f t="shared" si="7"/>
        <v>0.21966065053772482</v>
      </c>
      <c r="I44">
        <f t="shared" si="7"/>
        <v>-0.54392164020279066</v>
      </c>
      <c r="J44">
        <f t="shared" si="7"/>
        <v>0.67273545944153779</v>
      </c>
      <c r="K44">
        <f t="shared" si="7"/>
        <v>-0.64097399897056317</v>
      </c>
      <c r="L44">
        <f t="shared" si="7"/>
        <v>0.47781152063077514</v>
      </c>
      <c r="N44">
        <f t="shared" si="6"/>
        <v>5.1835723326967189</v>
      </c>
    </row>
    <row r="45" spans="3:14" x14ac:dyDescent="0.25">
      <c r="C45">
        <f t="shared" si="5"/>
        <v>4.7500000000000034E-3</v>
      </c>
      <c r="E45">
        <f t="shared" si="7"/>
        <v>6.3671969357263407</v>
      </c>
      <c r="F45">
        <f t="shared" si="7"/>
        <v>-2.1250369228135302</v>
      </c>
      <c r="G45">
        <f t="shared" si="7"/>
        <v>1.2780992811221472</v>
      </c>
      <c r="H45">
        <f t="shared" si="7"/>
        <v>-0.91605548028966133</v>
      </c>
      <c r="I45">
        <f t="shared" si="7"/>
        <v>0.71545710457153766</v>
      </c>
      <c r="J45">
        <f t="shared" si="7"/>
        <v>-0.58799608042759843</v>
      </c>
      <c r="K45">
        <f t="shared" si="7"/>
        <v>0.49958204425654579</v>
      </c>
      <c r="L45">
        <f t="shared" si="7"/>
        <v>-0.43412720797577298</v>
      </c>
      <c r="N45">
        <f t="shared" si="6"/>
        <v>4.7971196741700091</v>
      </c>
    </row>
    <row r="46" spans="3:14" x14ac:dyDescent="0.25">
      <c r="C46">
        <f t="shared" si="5"/>
        <v>4.8750000000000035E-3</v>
      </c>
      <c r="E46">
        <f t="shared" si="7"/>
        <v>6.3059310608666328</v>
      </c>
      <c r="F46">
        <f t="shared" si="7"/>
        <v>-1.9419472445842307</v>
      </c>
      <c r="G46">
        <f t="shared" si="7"/>
        <v>0.97530773100258494</v>
      </c>
      <c r="H46">
        <f t="shared" si="7"/>
        <v>-0.49709314144002559</v>
      </c>
      <c r="I46">
        <f t="shared" si="7"/>
        <v>0.18525937023609604</v>
      </c>
      <c r="J46">
        <f t="shared" si="7"/>
        <v>4.7096377647088884E-2</v>
      </c>
      <c r="K46">
        <f t="shared" si="7"/>
        <v>-0.2326417407940399</v>
      </c>
      <c r="L46">
        <f t="shared" si="7"/>
        <v>0.38598816269895814</v>
      </c>
      <c r="N46">
        <f t="shared" si="6"/>
        <v>5.2279005756330648</v>
      </c>
    </row>
    <row r="47" spans="3:14" x14ac:dyDescent="0.25">
      <c r="C47">
        <f t="shared" si="5"/>
        <v>5.0000000000000036E-3</v>
      </c>
      <c r="E47">
        <f t="shared" si="7"/>
        <v>5.9864996274596045</v>
      </c>
      <c r="F47">
        <f t="shared" si="7"/>
        <v>-1.0627216834023523</v>
      </c>
      <c r="G47">
        <f t="shared" si="7"/>
        <v>-0.24629390373411592</v>
      </c>
      <c r="H47">
        <f t="shared" si="7"/>
        <v>0.76550806104759495</v>
      </c>
      <c r="I47">
        <f t="shared" si="7"/>
        <v>-0.80832856512020379</v>
      </c>
      <c r="J47">
        <f t="shared" si="7"/>
        <v>0.53034013139939007</v>
      </c>
      <c r="K47">
        <f t="shared" si="7"/>
        <v>-9.2763006582030128E-2</v>
      </c>
      <c r="L47">
        <f t="shared" si="7"/>
        <v>-0.3338883565474205</v>
      </c>
      <c r="N47">
        <f t="shared" si="6"/>
        <v>4.7383523045204674</v>
      </c>
    </row>
    <row r="48" spans="3:14" x14ac:dyDescent="0.25">
      <c r="C48">
        <f t="shared" si="5"/>
        <v>5.1250000000000037E-3</v>
      </c>
      <c r="E48">
        <f t="shared" si="7"/>
        <v>5.4219801959205434</v>
      </c>
      <c r="F48">
        <f t="shared" si="7"/>
        <v>0.19746103275442309</v>
      </c>
      <c r="G48">
        <f t="shared" si="7"/>
        <v>-1.235868953079142</v>
      </c>
      <c r="H48">
        <f t="shared" si="7"/>
        <v>0.72893151013258084</v>
      </c>
      <c r="I48">
        <f t="shared" si="7"/>
        <v>0.21995983325277635</v>
      </c>
      <c r="J48">
        <f t="shared" si="7"/>
        <v>-0.69634511207644678</v>
      </c>
      <c r="K48">
        <f t="shared" si="7"/>
        <v>0.39485578261083942</v>
      </c>
      <c r="L48">
        <f t="shared" si="7"/>
        <v>0.27836240403456253</v>
      </c>
      <c r="N48">
        <f t="shared" si="6"/>
        <v>5.3093366935501374</v>
      </c>
    </row>
    <row r="49" spans="3:14" x14ac:dyDescent="0.25">
      <c r="C49">
        <f t="shared" si="5"/>
        <v>5.2500000000000038E-3</v>
      </c>
      <c r="E49">
        <f t="shared" si="7"/>
        <v>4.6354842581048672</v>
      </c>
      <c r="F49">
        <f t="shared" si="7"/>
        <v>1.3868592768980781</v>
      </c>
      <c r="G49">
        <f t="shared" si="7"/>
        <v>-1.0611664915845431</v>
      </c>
      <c r="H49">
        <f t="shared" si="7"/>
        <v>-0.54474710398273285</v>
      </c>
      <c r="I49">
        <f t="shared" si="7"/>
        <v>0.69806158672017571</v>
      </c>
      <c r="J49">
        <f t="shared" si="7"/>
        <v>0.32213388664023834</v>
      </c>
      <c r="K49">
        <f t="shared" si="7"/>
        <v>-0.59771862819978439</v>
      </c>
      <c r="L49">
        <f t="shared" si="7"/>
        <v>-0.21998007657180055</v>
      </c>
      <c r="N49">
        <f t="shared" si="6"/>
        <v>4.6189267080244987</v>
      </c>
    </row>
    <row r="50" spans="3:14" x14ac:dyDescent="0.25">
      <c r="C50">
        <f t="shared" si="5"/>
        <v>5.3750000000000039E-3</v>
      </c>
      <c r="E50">
        <f t="shared" si="7"/>
        <v>3.6592110501161108</v>
      </c>
      <c r="F50">
        <f t="shared" si="7"/>
        <v>2.0791057523997787</v>
      </c>
      <c r="G50">
        <f t="shared" si="7"/>
        <v>0.11323118705284077</v>
      </c>
      <c r="H50">
        <f t="shared" si="7"/>
        <v>-0.89391119664889973</v>
      </c>
      <c r="I50">
        <f t="shared" si="7"/>
        <v>-0.56990164202067972</v>
      </c>
      <c r="J50">
        <f t="shared" si="7"/>
        <v>0.30198495368879819</v>
      </c>
      <c r="K50">
        <f t="shared" si="7"/>
        <v>0.65037073733528461</v>
      </c>
      <c r="L50">
        <f t="shared" si="7"/>
        <v>0.15934045584278955</v>
      </c>
      <c r="N50">
        <f t="shared" si="6"/>
        <v>5.4994312977660229</v>
      </c>
    </row>
    <row r="51" spans="3:14" x14ac:dyDescent="0.25">
      <c r="C51">
        <f t="shared" si="5"/>
        <v>5.500000000000004E-3</v>
      </c>
      <c r="E51">
        <f t="shared" si="7"/>
        <v>2.5331293117965492</v>
      </c>
      <c r="F51">
        <f t="shared" si="7"/>
        <v>2.0260487070488939</v>
      </c>
      <c r="G51">
        <f t="shared" si="7"/>
        <v>1.1809569371796489</v>
      </c>
      <c r="H51">
        <f t="shared" si="7"/>
        <v>0.27402113239273507</v>
      </c>
      <c r="I51">
        <f t="shared" si="7"/>
        <v>-0.41236700729840459</v>
      </c>
      <c r="J51">
        <f t="shared" si="7"/>
        <v>-0.69182748022483043</v>
      </c>
      <c r="K51">
        <f t="shared" si="7"/>
        <v>-0.53958027865734226</v>
      </c>
      <c r="L51">
        <f t="shared" si="7"/>
        <v>-9.7065786414752026E-2</v>
      </c>
      <c r="N51">
        <f t="shared" si="6"/>
        <v>4.2733155358224986</v>
      </c>
    </row>
    <row r="52" spans="3:14" x14ac:dyDescent="0.25">
      <c r="C52">
        <f t="shared" si="5"/>
        <v>5.6250000000000041E-3</v>
      </c>
      <c r="E52">
        <f t="shared" si="7"/>
        <v>1.3033409618219911</v>
      </c>
      <c r="F52">
        <f t="shared" si="7"/>
        <v>1.246707665302228</v>
      </c>
      <c r="G52">
        <f t="shared" si="7"/>
        <v>1.1361362479751467</v>
      </c>
      <c r="H52">
        <f t="shared" si="7"/>
        <v>0.97690001878393773</v>
      </c>
      <c r="I52">
        <f t="shared" si="7"/>
        <v>0.77662331121927275</v>
      </c>
      <c r="J52">
        <f t="shared" si="7"/>
        <v>0.54495852538418565</v>
      </c>
      <c r="K52">
        <f t="shared" si="7"/>
        <v>0.29318964422951682</v>
      </c>
      <c r="L52">
        <f t="shared" si="7"/>
        <v>3.3795090667121205E-2</v>
      </c>
      <c r="N52">
        <f t="shared" si="6"/>
        <v>6.3116514653833997</v>
      </c>
    </row>
    <row r="53" spans="3:14" x14ac:dyDescent="0.25">
      <c r="C53">
        <f t="shared" si="5"/>
        <v>5.7500000000000042E-3</v>
      </c>
      <c r="E53">
        <f t="shared" si="7"/>
        <v>2.0193679734369155E-2</v>
      </c>
      <c r="F53">
        <f t="shared" si="7"/>
        <v>2.0455440056996621E-2</v>
      </c>
      <c r="G53">
        <f t="shared" si="7"/>
        <v>2.0993434833874263E-2</v>
      </c>
      <c r="H53">
        <f t="shared" si="7"/>
        <v>2.1838464984525536E-2</v>
      </c>
      <c r="I53">
        <f t="shared" si="7"/>
        <v>2.3041808161870295E-2</v>
      </c>
      <c r="J53">
        <f t="shared" si="7"/>
        <v>2.4682732968808192E-2</v>
      </c>
      <c r="K53">
        <f t="shared" si="7"/>
        <v>2.6881532015925004E-2</v>
      </c>
      <c r="L53">
        <f t="shared" si="7"/>
        <v>2.982238844283645E-2</v>
      </c>
      <c r="N53">
        <f t="shared" si="6"/>
        <v>0.1879094811992055</v>
      </c>
    </row>
    <row r="54" spans="3:14" x14ac:dyDescent="0.25">
      <c r="C54">
        <f t="shared" si="5"/>
        <v>5.8750000000000044E-3</v>
      </c>
      <c r="E54">
        <f t="shared" si="7"/>
        <v>-1.263780333974218</v>
      </c>
      <c r="F54">
        <f t="shared" si="7"/>
        <v>-1.2131295105570485</v>
      </c>
      <c r="G54">
        <f t="shared" si="7"/>
        <v>-1.1139267050146191</v>
      </c>
      <c r="H54">
        <f t="shared" si="7"/>
        <v>-0.97028611835050138</v>
      </c>
      <c r="I54">
        <f t="shared" si="7"/>
        <v>-0.78817428634645748</v>
      </c>
      <c r="J54">
        <f t="shared" si="7"/>
        <v>-0.57517542241584751</v>
      </c>
      <c r="K54">
        <f t="shared" si="7"/>
        <v>-0.34019719733932924</v>
      </c>
      <c r="L54">
        <f t="shared" si="7"/>
        <v>-9.3133849491231102E-2</v>
      </c>
      <c r="N54">
        <f t="shared" si="6"/>
        <v>-6.3578034234892531</v>
      </c>
    </row>
    <row r="55" spans="3:14" x14ac:dyDescent="0.25">
      <c r="C55">
        <f t="shared" si="5"/>
        <v>6.0000000000000045E-3</v>
      </c>
      <c r="E55">
        <f t="shared" si="7"/>
        <v>-2.4960150323220436</v>
      </c>
      <c r="F55">
        <f t="shared" si="7"/>
        <v>-2.0118401434867996</v>
      </c>
      <c r="G55">
        <f t="shared" si="7"/>
        <v>-1.199447709023538</v>
      </c>
      <c r="H55">
        <f t="shared" si="7"/>
        <v>-0.31569500587524246</v>
      </c>
      <c r="I55">
        <f t="shared" si="7"/>
        <v>0.37207395330602683</v>
      </c>
      <c r="J55">
        <f t="shared" si="7"/>
        <v>0.67945390118143789</v>
      </c>
      <c r="K55">
        <f t="shared" si="7"/>
        <v>0.56801900461509502</v>
      </c>
      <c r="L55">
        <f t="shared" si="7"/>
        <v>0.15548963121361081</v>
      </c>
      <c r="N55">
        <f t="shared" si="6"/>
        <v>-4.2479614003914534</v>
      </c>
    </row>
    <row r="56" spans="3:14" x14ac:dyDescent="0.25">
      <c r="C56">
        <f t="shared" si="5"/>
        <v>6.1250000000000046E-3</v>
      </c>
      <c r="E56">
        <f t="shared" si="7"/>
        <v>-3.6260625819772692</v>
      </c>
      <c r="F56">
        <f t="shared" si="7"/>
        <v>-2.0893601680972838</v>
      </c>
      <c r="G56">
        <f t="shared" si="7"/>
        <v>-0.15500263567053743</v>
      </c>
      <c r="H56">
        <f t="shared" si="7"/>
        <v>0.87467613213253725</v>
      </c>
      <c r="I56">
        <f t="shared" si="7"/>
        <v>0.60165172917912124</v>
      </c>
      <c r="J56">
        <f t="shared" si="7"/>
        <v>-0.25662017314116242</v>
      </c>
      <c r="K56">
        <f t="shared" si="7"/>
        <v>-0.65309379184272021</v>
      </c>
      <c r="L56">
        <f t="shared" si="7"/>
        <v>-0.21624987890863251</v>
      </c>
      <c r="N56">
        <f t="shared" si="6"/>
        <v>-5.5200613683259476</v>
      </c>
    </row>
    <row r="57" spans="3:14" x14ac:dyDescent="0.25">
      <c r="C57">
        <f t="shared" si="5"/>
        <v>6.2500000000000047E-3</v>
      </c>
      <c r="E57">
        <f t="shared" si="7"/>
        <v>-4.607658703482084</v>
      </c>
      <c r="F57">
        <f t="shared" si="7"/>
        <v>-1.4179007394910814</v>
      </c>
      <c r="G57">
        <f t="shared" si="7"/>
        <v>1.0354660774724653</v>
      </c>
      <c r="H57">
        <f t="shared" si="7"/>
        <v>0.58059553132550057</v>
      </c>
      <c r="I57">
        <f t="shared" si="7"/>
        <v>-0.67368501221919475</v>
      </c>
      <c r="J57">
        <f t="shared" si="7"/>
        <v>-0.36529641473719393</v>
      </c>
      <c r="K57">
        <f t="shared" si="7"/>
        <v>0.57404168923033494</v>
      </c>
      <c r="L57">
        <f t="shared" si="7"/>
        <v>0.27479111021322711</v>
      </c>
      <c r="N57">
        <f t="shared" si="6"/>
        <v>-4.5996464616880246</v>
      </c>
    </row>
    <row r="58" spans="3:14" x14ac:dyDescent="0.25">
      <c r="C58">
        <f t="shared" si="5"/>
        <v>6.3750000000000048E-3</v>
      </c>
      <c r="E58">
        <f t="shared" si="7"/>
        <v>-5.4006167362894333</v>
      </c>
      <c r="F58">
        <f t="shared" si="7"/>
        <v>-0.23816201237279849</v>
      </c>
      <c r="G58">
        <f t="shared" si="7"/>
        <v>1.2504512134652652</v>
      </c>
      <c r="H58">
        <f t="shared" si="7"/>
        <v>-0.69883955025711941</v>
      </c>
      <c r="I58">
        <f t="shared" si="7"/>
        <v>-0.26393002066414634</v>
      </c>
      <c r="J58">
        <f t="shared" si="7"/>
        <v>0.70382041486885671</v>
      </c>
      <c r="K58">
        <f t="shared" si="7"/>
        <v>-0.35072902516621113</v>
      </c>
      <c r="L58">
        <f t="shared" si="7"/>
        <v>-0.33051261287524902</v>
      </c>
      <c r="N58">
        <f t="shared" si="6"/>
        <v>-5.3285183292908354</v>
      </c>
    </row>
    <row r="59" spans="3:14" x14ac:dyDescent="0.25">
      <c r="C59">
        <f t="shared" si="5"/>
        <v>6.5000000000000049E-3</v>
      </c>
      <c r="E59">
        <f t="shared" si="7"/>
        <v>-5.9724728853675817</v>
      </c>
      <c r="F59">
        <f t="shared" si="7"/>
        <v>1.0269513938111856</v>
      </c>
      <c r="G59">
        <f t="shared" si="7"/>
        <v>0.28742129971314179</v>
      </c>
      <c r="H59">
        <f t="shared" si="7"/>
        <v>-0.79224297118096665</v>
      </c>
      <c r="I59">
        <f t="shared" si="7"/>
        <v>0.80599446825632359</v>
      </c>
      <c r="J59">
        <f t="shared" si="7"/>
        <v>-0.49632895842362174</v>
      </c>
      <c r="K59">
        <f t="shared" si="7"/>
        <v>3.9275783445197637E-2</v>
      </c>
      <c r="L59">
        <f t="shared" si="7"/>
        <v>0.38284260887413102</v>
      </c>
      <c r="N59">
        <f t="shared" si="6"/>
        <v>-4.7185592608721905</v>
      </c>
    </row>
    <row r="60" spans="3:14" x14ac:dyDescent="0.25">
      <c r="C60">
        <f t="shared" si="5"/>
        <v>6.625000000000005E-3</v>
      </c>
      <c r="E60">
        <f t="shared" si="7"/>
        <v>-6.2998152927830029</v>
      </c>
      <c r="F60">
        <f t="shared" si="7"/>
        <v>1.9239303322469528</v>
      </c>
      <c r="G60">
        <f t="shared" si="7"/>
        <v>-0.94638016676596382</v>
      </c>
      <c r="H60">
        <f t="shared" si="7"/>
        <v>0.45890436551800801</v>
      </c>
      <c r="I60">
        <f t="shared" si="7"/>
        <v>-0.14011908824579999</v>
      </c>
      <c r="J60">
        <f t="shared" si="7"/>
        <v>-9.6208565343360919E-2</v>
      </c>
      <c r="K60">
        <f t="shared" si="7"/>
        <v>0.28204772846275566</v>
      </c>
      <c r="L60">
        <f t="shared" si="7"/>
        <v>-0.43124412163715498</v>
      </c>
      <c r="N60">
        <f t="shared" si="6"/>
        <v>-5.248884808547567</v>
      </c>
    </row>
    <row r="61" spans="3:14" x14ac:dyDescent="0.25">
      <c r="C61">
        <f t="shared" si="5"/>
        <v>6.7500000000000051E-3</v>
      </c>
      <c r="E61">
        <f t="shared" si="7"/>
        <v>-6.3692425219150239</v>
      </c>
      <c r="F61">
        <f t="shared" si="7"/>
        <v>2.1312319664649486</v>
      </c>
      <c r="G61">
        <f t="shared" si="7"/>
        <v>-1.2886233963259854</v>
      </c>
      <c r="H61">
        <f t="shared" si="7"/>
        <v>0.93122470749604569</v>
      </c>
      <c r="I61">
        <f t="shared" si="7"/>
        <v>-0.73575205968313906</v>
      </c>
      <c r="J61">
        <f t="shared" si="7"/>
        <v>0.61410863526161918</v>
      </c>
      <c r="K61">
        <f t="shared" si="7"/>
        <v>-0.53249073739053443</v>
      </c>
      <c r="L61">
        <f t="shared" si="7"/>
        <v>0.47522048614564544</v>
      </c>
      <c r="N61">
        <f t="shared" si="6"/>
        <v>-4.7743229199464237</v>
      </c>
    </row>
    <row r="62" spans="3:14" x14ac:dyDescent="0.25">
      <c r="C62">
        <f t="shared" si="5"/>
        <v>6.8750000000000052E-3</v>
      </c>
      <c r="E62">
        <f t="shared" si="7"/>
        <v>-6.1779122138456195</v>
      </c>
      <c r="F62">
        <f t="shared" si="7"/>
        <v>1.5745442333664816</v>
      </c>
      <c r="G62">
        <f t="shared" si="7"/>
        <v>-0.41689063227752748</v>
      </c>
      <c r="H62">
        <f t="shared" si="7"/>
        <v>-0.17687778989105779</v>
      </c>
      <c r="I62">
        <f t="shared" si="7"/>
        <v>0.50895532199409443</v>
      </c>
      <c r="J62">
        <f t="shared" si="7"/>
        <v>-0.65559057381227537</v>
      </c>
      <c r="K62">
        <f t="shared" si="7"/>
        <v>0.64911522026874313</v>
      </c>
      <c r="L62">
        <f t="shared" si="7"/>
        <v>-0.51432044539021593</v>
      </c>
      <c r="N62">
        <f t="shared" si="6"/>
        <v>-5.208976879587377</v>
      </c>
    </row>
    <row r="63" spans="3:14" x14ac:dyDescent="0.25">
      <c r="C63">
        <f t="shared" si="5"/>
        <v>7.0000000000000053E-3</v>
      </c>
      <c r="E63">
        <f t="shared" si="7"/>
        <v>-5.7336574538675151</v>
      </c>
      <c r="F63">
        <f t="shared" si="7"/>
        <v>0.45342472015695234</v>
      </c>
      <c r="G63">
        <f t="shared" si="7"/>
        <v>0.84758311489146143</v>
      </c>
      <c r="H63">
        <f t="shared" si="7"/>
        <v>-0.98479312872229419</v>
      </c>
      <c r="I63">
        <f t="shared" si="7"/>
        <v>0.4806101791543958</v>
      </c>
      <c r="J63">
        <f t="shared" si="7"/>
        <v>0.18847318940308047</v>
      </c>
      <c r="K63">
        <f t="shared" si="7"/>
        <v>-0.60261265526930574</v>
      </c>
      <c r="L63">
        <f t="shared" si="7"/>
        <v>0.54814278087830959</v>
      </c>
      <c r="N63">
        <f t="shared" si="6"/>
        <v>-4.802829253374914</v>
      </c>
    </row>
    <row r="64" spans="3:14" x14ac:dyDescent="0.25">
      <c r="C64">
        <f t="shared" si="5"/>
        <v>7.1250000000000055E-3</v>
      </c>
      <c r="E64">
        <f t="shared" si="7"/>
        <v>-5.0546660840519317</v>
      </c>
      <c r="F64">
        <f t="shared" si="7"/>
        <v>-0.83023536607754733</v>
      </c>
      <c r="G64">
        <f t="shared" si="7"/>
        <v>1.3135725593543359</v>
      </c>
      <c r="H64">
        <f t="shared" si="7"/>
        <v>-0.12137227967733195</v>
      </c>
      <c r="I64">
        <f t="shared" si="7"/>
        <v>-0.74988763886282661</v>
      </c>
      <c r="J64">
        <f t="shared" si="7"/>
        <v>0.42485944024534766</v>
      </c>
      <c r="K64">
        <f t="shared" si="7"/>
        <v>0.40466945169249818</v>
      </c>
      <c r="L64">
        <f t="shared" si="7"/>
        <v>-0.57634042967890498</v>
      </c>
      <c r="N64">
        <f t="shared" si="6"/>
        <v>-5.1894003470563614</v>
      </c>
    </row>
    <row r="65" spans="3:14" x14ac:dyDescent="0.25">
      <c r="C65">
        <f t="shared" si="5"/>
        <v>7.2500000000000056E-3</v>
      </c>
      <c r="E65">
        <f t="shared" si="7"/>
        <v>-4.1687360908572169</v>
      </c>
      <c r="F65">
        <f t="shared" si="7"/>
        <v>-1.8162783923045442</v>
      </c>
      <c r="G65">
        <f t="shared" si="7"/>
        <v>0.54208210281158453</v>
      </c>
      <c r="H65">
        <f t="shared" si="7"/>
        <v>0.9480348595978898</v>
      </c>
      <c r="I65">
        <f t="shared" si="7"/>
        <v>-0.10468770797343668</v>
      </c>
      <c r="J65">
        <f t="shared" si="7"/>
        <v>-0.70859119963513539</v>
      </c>
      <c r="K65">
        <f t="shared" si="7"/>
        <v>-0.10503007621953647</v>
      </c>
      <c r="L65">
        <f t="shared" si="7"/>
        <v>0.59862404575778227</v>
      </c>
      <c r="N65">
        <f t="shared" si="6"/>
        <v>-4.8145824588226125</v>
      </c>
    </row>
    <row r="66" spans="3:14" x14ac:dyDescent="0.25">
      <c r="C66">
        <f t="shared" si="5"/>
        <v>7.3750000000000057E-3</v>
      </c>
      <c r="E66">
        <f t="shared" si="7"/>
        <v>-3.1121375522970967</v>
      </c>
      <c r="F66">
        <f t="shared" si="7"/>
        <v>-2.1512344408390387</v>
      </c>
      <c r="G66">
        <f t="shared" si="7"/>
        <v>-0.7400887132949624</v>
      </c>
      <c r="H66">
        <f t="shared" si="7"/>
        <v>0.40848990324887441</v>
      </c>
      <c r="I66">
        <f t="shared" si="7"/>
        <v>0.80236811706263311</v>
      </c>
      <c r="J66">
        <f t="shared" si="7"/>
        <v>0.4426063847092403</v>
      </c>
      <c r="K66">
        <f t="shared" si="7"/>
        <v>-0.22100406822057878</v>
      </c>
      <c r="L66">
        <f t="shared" si="7"/>
        <v>-0.61476496905942168</v>
      </c>
      <c r="N66">
        <f t="shared" si="6"/>
        <v>-5.1857653386903522</v>
      </c>
    </row>
    <row r="67" spans="3:14" x14ac:dyDescent="0.25">
      <c r="C67">
        <f t="shared" si="5"/>
        <v>7.5000000000000058E-3</v>
      </c>
      <c r="E67">
        <f t="shared" si="7"/>
        <v>-1.9281277366853149</v>
      </c>
      <c r="F67">
        <f t="shared" si="7"/>
        <v>-1.7150307727087739</v>
      </c>
      <c r="G67">
        <f t="shared" si="7"/>
        <v>-1.3250426903760311</v>
      </c>
      <c r="H67">
        <f t="shared" si="7"/>
        <v>-0.82432142323381707</v>
      </c>
      <c r="I67">
        <f t="shared" si="7"/>
        <v>-0.2975434927173824</v>
      </c>
      <c r="J67">
        <f t="shared" si="7"/>
        <v>0.16674716764650077</v>
      </c>
      <c r="K67">
        <f t="shared" si="7"/>
        <v>0.49149839462524952</v>
      </c>
      <c r="L67">
        <f t="shared" si="7"/>
        <v>0.62459757186858744</v>
      </c>
      <c r="N67">
        <f t="shared" si="6"/>
        <v>-4.8072229815809813</v>
      </c>
    </row>
    <row r="68" spans="3:14" x14ac:dyDescent="0.25">
      <c r="C68">
        <f t="shared" si="5"/>
        <v>7.6250000000000059E-3</v>
      </c>
      <c r="E68">
        <f t="shared" si="7"/>
        <v>-0.66518014498824796</v>
      </c>
      <c r="F68">
        <f t="shared" si="7"/>
        <v>-0.66403467673062222</v>
      </c>
      <c r="G68">
        <f t="shared" si="7"/>
        <v>-0.66171107741650625</v>
      </c>
      <c r="H68">
        <f t="shared" si="7"/>
        <v>-0.6581402253882862</v>
      </c>
      <c r="I68">
        <f t="shared" si="7"/>
        <v>-0.65320805724919484</v>
      </c>
      <c r="J68">
        <f t="shared" si="7"/>
        <v>-0.64674026248784189</v>
      </c>
      <c r="K68">
        <f t="shared" si="7"/>
        <v>-0.63847584814157099</v>
      </c>
      <c r="L68">
        <f t="shared" si="7"/>
        <v>-0.62802095837482552</v>
      </c>
      <c r="N68">
        <f t="shared" si="6"/>
        <v>-5.2155112507770962</v>
      </c>
    </row>
    <row r="69" spans="3:14" x14ac:dyDescent="0.25">
      <c r="C69">
        <f t="shared" si="5"/>
        <v>7.750000000000006E-3</v>
      </c>
      <c r="E69">
        <f t="shared" si="7"/>
        <v>0.62499999999998623</v>
      </c>
      <c r="F69">
        <f t="shared" si="7"/>
        <v>0.62499999999999822</v>
      </c>
      <c r="G69">
        <f t="shared" si="7"/>
        <v>0.62500000000001354</v>
      </c>
      <c r="H69">
        <f t="shared" si="7"/>
        <v>0.62499999999999922</v>
      </c>
      <c r="I69">
        <f t="shared" si="7"/>
        <v>0.62500000000001155</v>
      </c>
      <c r="J69">
        <f t="shared" si="7"/>
        <v>0.62500000000000389</v>
      </c>
      <c r="K69">
        <f t="shared" si="7"/>
        <v>0.62500000000000555</v>
      </c>
      <c r="L69">
        <f t="shared" si="7"/>
        <v>0.62499999999999611</v>
      </c>
      <c r="N69">
        <f t="shared" si="6"/>
        <v>5.0000000000000151</v>
      </c>
    </row>
    <row r="70" spans="3:14" x14ac:dyDescent="0.25">
      <c r="C70">
        <f t="shared" si="5"/>
        <v>7.8750000000000053E-3</v>
      </c>
      <c r="E70">
        <f t="shared" si="7"/>
        <v>1.8895925715538393</v>
      </c>
      <c r="F70">
        <f t="shared" si="7"/>
        <v>1.6899889782397168</v>
      </c>
      <c r="G70">
        <f t="shared" si="7"/>
        <v>1.3229160903252206</v>
      </c>
      <c r="H70">
        <f t="shared" si="7"/>
        <v>0.84742494726901318</v>
      </c>
      <c r="I70">
        <f t="shared" si="7"/>
        <v>0.33989239192580029</v>
      </c>
      <c r="J70">
        <f t="shared" si="7"/>
        <v>-0.11839221569673826</v>
      </c>
      <c r="K70">
        <f t="shared" si="7"/>
        <v>-0.45445742203915873</v>
      </c>
      <c r="L70">
        <f t="shared" si="7"/>
        <v>-0.61556569586503473</v>
      </c>
      <c r="N70">
        <f t="shared" si="6"/>
        <v>4.9013996457126581</v>
      </c>
    </row>
    <row r="71" spans="3:14" x14ac:dyDescent="0.25">
      <c r="C71">
        <f t="shared" si="5"/>
        <v>8.0000000000000054E-3</v>
      </c>
      <c r="E71">
        <f t="shared" si="7"/>
        <v>3.0768250012105991</v>
      </c>
      <c r="F71">
        <f t="shared" si="7"/>
        <v>2.1491623387648056</v>
      </c>
      <c r="G71">
        <f t="shared" si="7"/>
        <v>0.77455000092898629</v>
      </c>
      <c r="H71">
        <f t="shared" si="7"/>
        <v>-0.36835264726622996</v>
      </c>
      <c r="I71">
        <f t="shared" si="7"/>
        <v>-0.79538977746335415</v>
      </c>
      <c r="J71">
        <f t="shared" si="7"/>
        <v>-0.48006283296991076</v>
      </c>
      <c r="K71">
        <f t="shared" si="7"/>
        <v>0.1697066182834433</v>
      </c>
      <c r="L71">
        <f t="shared" ref="F71:L108" si="8">L$5*COS(2*PI()*L$4*$C71 + L$6)</f>
        <v>0.59981485469701956</v>
      </c>
      <c r="N71">
        <f t="shared" si="6"/>
        <v>5.1262535561853584</v>
      </c>
    </row>
    <row r="72" spans="3:14" x14ac:dyDescent="0.25">
      <c r="C72">
        <f t="shared" si="5"/>
        <v>8.1250000000000055E-3</v>
      </c>
      <c r="E72">
        <f t="shared" ref="E72:E135" si="9">E$5*COS(2*PI()*E$4*$C72 + E$6)</f>
        <v>4.1380918538061886</v>
      </c>
      <c r="F72">
        <f t="shared" si="8"/>
        <v>1.8379187755156405</v>
      </c>
      <c r="G72">
        <f t="shared" si="8"/>
        <v>-0.50349794094492506</v>
      </c>
      <c r="H72">
        <f t="shared" si="8"/>
        <v>-0.95898259269591768</v>
      </c>
      <c r="I72">
        <f t="shared" si="8"/>
        <v>5.8840531781977672E-2</v>
      </c>
      <c r="J72">
        <f t="shared" si="8"/>
        <v>0.70609087981605956</v>
      </c>
      <c r="K72">
        <f t="shared" si="8"/>
        <v>0.15769260717220598</v>
      </c>
      <c r="L72">
        <f t="shared" si="8"/>
        <v>-0.5779091014406279</v>
      </c>
      <c r="N72">
        <f t="shared" si="6"/>
        <v>4.8582450130106007</v>
      </c>
    </row>
    <row r="73" spans="3:14" x14ac:dyDescent="0.25">
      <c r="C73">
        <f t="shared" ref="C73:C136" si="10">C72+0.000125</f>
        <v>8.2500000000000056E-3</v>
      </c>
      <c r="E73">
        <f t="shared" si="9"/>
        <v>5.0299447397018069</v>
      </c>
      <c r="F73">
        <f t="shared" si="8"/>
        <v>0.86783073893856166</v>
      </c>
      <c r="G73">
        <f t="shared" si="8"/>
        <v>-1.3072145809961755</v>
      </c>
      <c r="H73">
        <f t="shared" si="8"/>
        <v>7.7919441911192183E-2</v>
      </c>
      <c r="I73">
        <f t="shared" si="8"/>
        <v>0.76589272088214944</v>
      </c>
      <c r="J73">
        <f t="shared" si="8"/>
        <v>-0.38434207054559144</v>
      </c>
      <c r="K73">
        <f t="shared" si="8"/>
        <v>-0.44546261322751507</v>
      </c>
      <c r="L73">
        <f t="shared" si="8"/>
        <v>0.55007321876749082</v>
      </c>
      <c r="N73">
        <f t="shared" si="6"/>
        <v>5.1546415954319187</v>
      </c>
    </row>
    <row r="74" spans="3:14" x14ac:dyDescent="0.25">
      <c r="C74">
        <f t="shared" si="10"/>
        <v>8.3750000000000057E-3</v>
      </c>
      <c r="E74">
        <f t="shared" si="9"/>
        <v>5.7158710969606217</v>
      </c>
      <c r="F74">
        <f t="shared" si="8"/>
        <v>-0.41335128816231803</v>
      </c>
      <c r="G74">
        <f t="shared" si="8"/>
        <v>-0.87944099329830316</v>
      </c>
      <c r="H74">
        <f t="shared" si="8"/>
        <v>0.98258092852193524</v>
      </c>
      <c r="I74">
        <f t="shared" si="8"/>
        <v>-0.44278643163724024</v>
      </c>
      <c r="J74">
        <f t="shared" si="8"/>
        <v>-0.23557471836463659</v>
      </c>
      <c r="K74">
        <f t="shared" si="8"/>
        <v>0.62128484981659915</v>
      </c>
      <c r="L74">
        <f t="shared" si="8"/>
        <v>-0.51659284050181253</v>
      </c>
      <c r="N74">
        <f t="shared" si="6"/>
        <v>4.8319906033348454</v>
      </c>
    </row>
    <row r="75" spans="3:14" x14ac:dyDescent="0.25">
      <c r="C75">
        <f t="shared" si="10"/>
        <v>8.5000000000000058E-3</v>
      </c>
      <c r="E75">
        <f t="shared" si="9"/>
        <v>6.1677890199235392</v>
      </c>
      <c r="F75">
        <f t="shared" si="8"/>
        <v>-1.5463579903376783</v>
      </c>
      <c r="G75">
        <f t="shared" si="8"/>
        <v>0.3768293116741836</v>
      </c>
      <c r="H75">
        <f t="shared" si="8"/>
        <v>0.21966065053772649</v>
      </c>
      <c r="I75">
        <f t="shared" si="8"/>
        <v>-0.54392164020278766</v>
      </c>
      <c r="J75">
        <f t="shared" si="8"/>
        <v>0.6727354594415399</v>
      </c>
      <c r="K75">
        <f t="shared" si="8"/>
        <v>-0.64097399897056373</v>
      </c>
      <c r="L75">
        <f t="shared" si="8"/>
        <v>0.47781152063077076</v>
      </c>
      <c r="N75">
        <f t="shared" si="6"/>
        <v>5.1835723326967296</v>
      </c>
    </row>
    <row r="76" spans="3:14" x14ac:dyDescent="0.25">
      <c r="C76">
        <f t="shared" si="10"/>
        <v>8.6250000000000059E-3</v>
      </c>
      <c r="E76">
        <f t="shared" si="9"/>
        <v>6.3671969357263407</v>
      </c>
      <c r="F76">
        <f t="shared" si="8"/>
        <v>-2.1250369228135311</v>
      </c>
      <c r="G76">
        <f t="shared" si="8"/>
        <v>1.2780992811221468</v>
      </c>
      <c r="H76">
        <f t="shared" si="8"/>
        <v>-0.91605548028966066</v>
      </c>
      <c r="I76">
        <f t="shared" si="8"/>
        <v>0.71545710457153944</v>
      </c>
      <c r="J76">
        <f t="shared" si="8"/>
        <v>-0.58799608042760576</v>
      </c>
      <c r="K76">
        <f t="shared" si="8"/>
        <v>0.4995820442565474</v>
      </c>
      <c r="L76">
        <f t="shared" si="8"/>
        <v>-0.43412720797576165</v>
      </c>
      <c r="N76">
        <f t="shared" si="6"/>
        <v>4.7971196741700162</v>
      </c>
    </row>
    <row r="77" spans="3:14" x14ac:dyDescent="0.25">
      <c r="C77">
        <f t="shared" si="10"/>
        <v>8.750000000000006E-3</v>
      </c>
      <c r="E77">
        <f t="shared" si="9"/>
        <v>6.3059310608666346</v>
      </c>
      <c r="F77">
        <f t="shared" si="8"/>
        <v>-1.9419472445842283</v>
      </c>
      <c r="G77">
        <f t="shared" si="8"/>
        <v>0.97530773100258594</v>
      </c>
      <c r="H77">
        <f t="shared" si="8"/>
        <v>-0.49709314144002703</v>
      </c>
      <c r="I77">
        <f t="shared" si="8"/>
        <v>0.18525937023609221</v>
      </c>
      <c r="J77">
        <f t="shared" si="8"/>
        <v>4.7096377647092E-2</v>
      </c>
      <c r="K77">
        <f t="shared" si="8"/>
        <v>-0.23264174079405095</v>
      </c>
      <c r="L77">
        <f t="shared" si="8"/>
        <v>0.38598816269894576</v>
      </c>
      <c r="N77">
        <f t="shared" si="6"/>
        <v>5.2279005756330434</v>
      </c>
    </row>
    <row r="78" spans="3:14" x14ac:dyDescent="0.25">
      <c r="C78">
        <f t="shared" si="10"/>
        <v>8.8750000000000061E-3</v>
      </c>
      <c r="E78">
        <f t="shared" si="9"/>
        <v>5.9864996274596107</v>
      </c>
      <c r="F78">
        <f t="shared" si="8"/>
        <v>-1.0627216834023536</v>
      </c>
      <c r="G78">
        <f t="shared" si="8"/>
        <v>-0.24629390373411431</v>
      </c>
      <c r="H78">
        <f t="shared" si="8"/>
        <v>0.76550806104759839</v>
      </c>
      <c r="I78">
        <f t="shared" si="8"/>
        <v>-0.80832856512020346</v>
      </c>
      <c r="J78">
        <f t="shared" si="8"/>
        <v>0.53034013139938796</v>
      </c>
      <c r="K78">
        <f t="shared" si="8"/>
        <v>-9.2763006582036789E-2</v>
      </c>
      <c r="L78">
        <f t="shared" si="8"/>
        <v>-0.33388835654741472</v>
      </c>
      <c r="N78">
        <f t="shared" si="6"/>
        <v>4.7383523045204736</v>
      </c>
    </row>
    <row r="79" spans="3:14" x14ac:dyDescent="0.25">
      <c r="C79">
        <f t="shared" si="10"/>
        <v>9.0000000000000063E-3</v>
      </c>
      <c r="E79">
        <f t="shared" si="9"/>
        <v>5.4219801959205407</v>
      </c>
      <c r="F79">
        <f t="shared" si="8"/>
        <v>0.19746103275442911</v>
      </c>
      <c r="G79">
        <f t="shared" si="8"/>
        <v>-1.2358689530791447</v>
      </c>
      <c r="H79">
        <f t="shared" si="8"/>
        <v>0.72893151013257729</v>
      </c>
      <c r="I79">
        <f t="shared" si="8"/>
        <v>0.2199598332528023</v>
      </c>
      <c r="J79">
        <f t="shared" si="8"/>
        <v>-0.69634511207644745</v>
      </c>
      <c r="K79">
        <f t="shared" si="8"/>
        <v>0.39485578261083742</v>
      </c>
      <c r="L79">
        <f t="shared" si="8"/>
        <v>0.27836240403455642</v>
      </c>
      <c r="N79">
        <f t="shared" si="6"/>
        <v>5.3093366935501507</v>
      </c>
    </row>
    <row r="80" spans="3:14" x14ac:dyDescent="0.25">
      <c r="C80">
        <f t="shared" si="10"/>
        <v>9.1250000000000064E-3</v>
      </c>
      <c r="E80">
        <f t="shared" si="9"/>
        <v>4.6354842581048716</v>
      </c>
      <c r="F80">
        <f t="shared" si="8"/>
        <v>1.386859276898077</v>
      </c>
      <c r="G80">
        <f t="shared" si="8"/>
        <v>-1.0611664915845385</v>
      </c>
      <c r="H80">
        <f t="shared" si="8"/>
        <v>-0.54474710398273729</v>
      </c>
      <c r="I80">
        <f t="shared" si="8"/>
        <v>0.69806158672016783</v>
      </c>
      <c r="J80">
        <f t="shared" si="8"/>
        <v>0.32213388664024112</v>
      </c>
      <c r="K80">
        <f t="shared" si="8"/>
        <v>-0.59771862819977961</v>
      </c>
      <c r="L80">
        <f t="shared" si="8"/>
        <v>-0.21998007657178587</v>
      </c>
      <c r="N80">
        <f t="shared" si="6"/>
        <v>4.6189267080245164</v>
      </c>
    </row>
    <row r="81" spans="3:14" x14ac:dyDescent="0.25">
      <c r="C81">
        <f t="shared" si="10"/>
        <v>9.2500000000000065E-3</v>
      </c>
      <c r="E81">
        <f t="shared" si="9"/>
        <v>3.6592110501161166</v>
      </c>
      <c r="F81">
        <f t="shared" si="8"/>
        <v>2.0791057523997805</v>
      </c>
      <c r="G81">
        <f t="shared" si="8"/>
        <v>0.11323118705284854</v>
      </c>
      <c r="H81">
        <f t="shared" si="8"/>
        <v>-0.89391119664889751</v>
      </c>
      <c r="I81">
        <f t="shared" si="8"/>
        <v>-0.56990164202069882</v>
      </c>
      <c r="J81">
        <f t="shared" si="8"/>
        <v>0.30198495368880446</v>
      </c>
      <c r="K81">
        <f t="shared" si="8"/>
        <v>0.65037073733528405</v>
      </c>
      <c r="L81">
        <f t="shared" si="8"/>
        <v>0.15934045584278306</v>
      </c>
      <c r="N81">
        <f t="shared" ref="N81:N144" si="11">SUM(E81:L81)</f>
        <v>5.4994312977660211</v>
      </c>
    </row>
    <row r="82" spans="3:14" x14ac:dyDescent="0.25">
      <c r="C82">
        <f t="shared" si="10"/>
        <v>9.3750000000000066E-3</v>
      </c>
      <c r="E82">
        <f t="shared" si="9"/>
        <v>2.5331293117965665</v>
      </c>
      <c r="F82">
        <f t="shared" si="8"/>
        <v>2.0260487070488922</v>
      </c>
      <c r="G82">
        <f t="shared" si="8"/>
        <v>1.1809569371796524</v>
      </c>
      <c r="H82">
        <f t="shared" si="8"/>
        <v>0.27402113239274012</v>
      </c>
      <c r="I82">
        <f t="shared" si="8"/>
        <v>-0.41236700729839126</v>
      </c>
      <c r="J82">
        <f t="shared" si="8"/>
        <v>-0.69182748022483187</v>
      </c>
      <c r="K82">
        <f t="shared" si="8"/>
        <v>-0.53958027865734359</v>
      </c>
      <c r="L82">
        <f t="shared" si="8"/>
        <v>-9.7065786414762961E-2</v>
      </c>
      <c r="N82">
        <f t="shared" si="11"/>
        <v>4.2733155358225208</v>
      </c>
    </row>
    <row r="83" spans="3:14" x14ac:dyDescent="0.25">
      <c r="C83">
        <f t="shared" si="10"/>
        <v>9.5000000000000067E-3</v>
      </c>
      <c r="E83">
        <f t="shared" si="9"/>
        <v>1.3033409618219871</v>
      </c>
      <c r="F83">
        <f t="shared" si="8"/>
        <v>1.2467076653022167</v>
      </c>
      <c r="G83">
        <f t="shared" si="8"/>
        <v>1.1361362479751473</v>
      </c>
      <c r="H83">
        <f t="shared" si="8"/>
        <v>0.97690001878393706</v>
      </c>
      <c r="I83">
        <f t="shared" si="8"/>
        <v>0.77662331121927708</v>
      </c>
      <c r="J83">
        <f t="shared" si="8"/>
        <v>0.54495852538418121</v>
      </c>
      <c r="K83">
        <f t="shared" si="8"/>
        <v>0.2931896442295191</v>
      </c>
      <c r="L83">
        <f t="shared" si="8"/>
        <v>3.3795090667114447E-2</v>
      </c>
      <c r="N83">
        <f t="shared" si="11"/>
        <v>6.3116514653833793</v>
      </c>
    </row>
    <row r="84" spans="3:14" x14ac:dyDescent="0.25">
      <c r="C84">
        <f t="shared" si="10"/>
        <v>9.6250000000000068E-3</v>
      </c>
      <c r="E84">
        <f t="shared" si="9"/>
        <v>2.0193679734376378E-2</v>
      </c>
      <c r="F84">
        <f t="shared" si="8"/>
        <v>2.0455440056990556E-2</v>
      </c>
      <c r="G84">
        <f t="shared" si="8"/>
        <v>2.0993434833875887E-2</v>
      </c>
      <c r="H84">
        <f t="shared" si="8"/>
        <v>2.1838464984520228E-2</v>
      </c>
      <c r="I84">
        <f t="shared" si="8"/>
        <v>2.3041808161866337E-2</v>
      </c>
      <c r="J84">
        <f t="shared" si="8"/>
        <v>2.4682732968795001E-2</v>
      </c>
      <c r="K84">
        <f t="shared" si="8"/>
        <v>2.6881532015931717E-2</v>
      </c>
      <c r="L84">
        <f t="shared" si="8"/>
        <v>2.9822388442843215E-2</v>
      </c>
      <c r="N84">
        <f t="shared" si="11"/>
        <v>0.18790948119919931</v>
      </c>
    </row>
    <row r="85" spans="3:14" x14ac:dyDescent="0.25">
      <c r="C85">
        <f t="shared" si="10"/>
        <v>9.7500000000000069E-3</v>
      </c>
      <c r="E85">
        <f t="shared" si="9"/>
        <v>-1.2637803339742164</v>
      </c>
      <c r="F85">
        <f t="shared" si="8"/>
        <v>-1.2131295105570474</v>
      </c>
      <c r="G85">
        <f t="shared" si="8"/>
        <v>-1.1139267050146182</v>
      </c>
      <c r="H85">
        <f t="shared" si="8"/>
        <v>-0.97028611835050238</v>
      </c>
      <c r="I85">
        <f t="shared" si="8"/>
        <v>-0.78817428634645414</v>
      </c>
      <c r="J85">
        <f t="shared" si="8"/>
        <v>-0.57517542241584574</v>
      </c>
      <c r="K85">
        <f t="shared" si="8"/>
        <v>-0.34019719733932702</v>
      </c>
      <c r="L85">
        <f t="shared" si="8"/>
        <v>-9.3133849491237805E-2</v>
      </c>
      <c r="N85">
        <f t="shared" si="11"/>
        <v>-6.3578034234892495</v>
      </c>
    </row>
    <row r="86" spans="3:14" x14ac:dyDescent="0.25">
      <c r="C86">
        <f t="shared" si="10"/>
        <v>9.875000000000007E-3</v>
      </c>
      <c r="E86">
        <f t="shared" si="9"/>
        <v>-2.4960150323220209</v>
      </c>
      <c r="F86">
        <f t="shared" si="8"/>
        <v>-2.0118401434868018</v>
      </c>
      <c r="G86">
        <f t="shared" si="8"/>
        <v>-1.1994477090235347</v>
      </c>
      <c r="H86">
        <f t="shared" si="8"/>
        <v>-0.31569500587523741</v>
      </c>
      <c r="I86">
        <f t="shared" si="8"/>
        <v>0.37207395330603033</v>
      </c>
      <c r="J86">
        <f t="shared" si="8"/>
        <v>0.67945390118143867</v>
      </c>
      <c r="K86">
        <f t="shared" si="8"/>
        <v>0.5680190046150938</v>
      </c>
      <c r="L86">
        <f t="shared" si="8"/>
        <v>0.15548963121360007</v>
      </c>
      <c r="N86">
        <f t="shared" si="11"/>
        <v>-4.2479614003914321</v>
      </c>
    </row>
    <row r="87" spans="3:14" x14ac:dyDescent="0.25">
      <c r="C87">
        <f t="shared" si="10"/>
        <v>1.0000000000000007E-2</v>
      </c>
      <c r="E87">
        <f t="shared" si="9"/>
        <v>-3.6260625819772678</v>
      </c>
      <c r="F87">
        <f t="shared" si="8"/>
        <v>-2.0893601680972824</v>
      </c>
      <c r="G87">
        <f t="shared" si="8"/>
        <v>-0.15500263567052969</v>
      </c>
      <c r="H87">
        <f t="shared" si="8"/>
        <v>0.87467613213253337</v>
      </c>
      <c r="I87">
        <f t="shared" si="8"/>
        <v>0.60165172917911092</v>
      </c>
      <c r="J87">
        <f t="shared" si="8"/>
        <v>-0.25662017314116531</v>
      </c>
      <c r="K87">
        <f t="shared" si="8"/>
        <v>-0.65309379184272021</v>
      </c>
      <c r="L87">
        <f t="shared" si="8"/>
        <v>-0.21624987890863884</v>
      </c>
      <c r="N87">
        <f t="shared" si="11"/>
        <v>-5.5200613683259601</v>
      </c>
    </row>
    <row r="88" spans="3:14" x14ac:dyDescent="0.25">
      <c r="C88">
        <f t="shared" si="10"/>
        <v>1.0125000000000007E-2</v>
      </c>
      <c r="E88">
        <f t="shared" si="9"/>
        <v>-4.6076587034820831</v>
      </c>
      <c r="F88">
        <f t="shared" si="8"/>
        <v>-1.4179007394910712</v>
      </c>
      <c r="G88">
        <f t="shared" si="8"/>
        <v>1.0354660774724702</v>
      </c>
      <c r="H88">
        <f t="shared" si="8"/>
        <v>0.58059553132550756</v>
      </c>
      <c r="I88">
        <f t="shared" si="8"/>
        <v>-0.67368501221920973</v>
      </c>
      <c r="J88">
        <f t="shared" si="8"/>
        <v>-0.36529641473719121</v>
      </c>
      <c r="K88">
        <f t="shared" si="8"/>
        <v>0.57404168923033616</v>
      </c>
      <c r="L88">
        <f t="shared" si="8"/>
        <v>0.27479111021323321</v>
      </c>
      <c r="N88">
        <f t="shared" si="11"/>
        <v>-4.5996464616880068</v>
      </c>
    </row>
    <row r="89" spans="3:14" x14ac:dyDescent="0.25">
      <c r="C89">
        <f t="shared" si="10"/>
        <v>1.0250000000000007E-2</v>
      </c>
      <c r="E89">
        <f t="shared" si="9"/>
        <v>-5.4006167362894333</v>
      </c>
      <c r="F89">
        <f t="shared" si="8"/>
        <v>-0.23816201237279244</v>
      </c>
      <c r="G89">
        <f t="shared" si="8"/>
        <v>1.2504512134652657</v>
      </c>
      <c r="H89">
        <f t="shared" si="8"/>
        <v>-0.6988395502571132</v>
      </c>
      <c r="I89">
        <f t="shared" si="8"/>
        <v>-0.26393002066413174</v>
      </c>
      <c r="J89">
        <f t="shared" si="8"/>
        <v>0.70382041486885749</v>
      </c>
      <c r="K89">
        <f t="shared" si="8"/>
        <v>-0.35072902516621335</v>
      </c>
      <c r="L89">
        <f t="shared" si="8"/>
        <v>-0.3305126128752548</v>
      </c>
      <c r="N89">
        <f t="shared" si="11"/>
        <v>-5.3285183292908158</v>
      </c>
    </row>
    <row r="90" spans="3:14" x14ac:dyDescent="0.25">
      <c r="C90">
        <f t="shared" si="10"/>
        <v>1.0375000000000007E-2</v>
      </c>
      <c r="E90">
        <f t="shared" si="9"/>
        <v>-5.9724728853675728</v>
      </c>
      <c r="F90">
        <f t="shared" si="8"/>
        <v>1.0269513938111843</v>
      </c>
      <c r="G90">
        <f t="shared" si="8"/>
        <v>0.2874212997131434</v>
      </c>
      <c r="H90">
        <f t="shared" si="8"/>
        <v>-0.79224297118097176</v>
      </c>
      <c r="I90">
        <f t="shared" si="8"/>
        <v>0.80599446825632581</v>
      </c>
      <c r="J90">
        <f t="shared" si="8"/>
        <v>-0.49632895842361674</v>
      </c>
      <c r="K90">
        <f t="shared" si="8"/>
        <v>3.9275783445200191E-2</v>
      </c>
      <c r="L90">
        <f t="shared" si="8"/>
        <v>0.3828426088741364</v>
      </c>
      <c r="N90">
        <f t="shared" si="11"/>
        <v>-4.7185592608721727</v>
      </c>
    </row>
    <row r="91" spans="3:14" x14ac:dyDescent="0.25">
      <c r="C91">
        <f t="shared" si="10"/>
        <v>1.0500000000000008E-2</v>
      </c>
      <c r="E91">
        <f t="shared" si="9"/>
        <v>-6.299815292783002</v>
      </c>
      <c r="F91">
        <f t="shared" si="8"/>
        <v>1.9239303322469556</v>
      </c>
      <c r="G91">
        <f t="shared" si="8"/>
        <v>-0.9463801667659627</v>
      </c>
      <c r="H91">
        <f t="shared" si="8"/>
        <v>0.45890436551800035</v>
      </c>
      <c r="I91">
        <f t="shared" si="8"/>
        <v>-0.14011908824580388</v>
      </c>
      <c r="J91">
        <f t="shared" si="8"/>
        <v>-9.6208565343367802E-2</v>
      </c>
      <c r="K91">
        <f t="shared" si="8"/>
        <v>0.28204772846275339</v>
      </c>
      <c r="L91">
        <f t="shared" si="8"/>
        <v>-0.43124412163715997</v>
      </c>
      <c r="N91">
        <f t="shared" si="11"/>
        <v>-5.2488848085475865</v>
      </c>
    </row>
    <row r="92" spans="3:14" x14ac:dyDescent="0.25">
      <c r="C92">
        <f t="shared" si="10"/>
        <v>1.0625000000000008E-2</v>
      </c>
      <c r="E92">
        <f t="shared" si="9"/>
        <v>-6.3692425219150239</v>
      </c>
      <c r="F92">
        <f t="shared" si="8"/>
        <v>2.1312319664649477</v>
      </c>
      <c r="G92">
        <f t="shared" si="8"/>
        <v>-1.2886233963259857</v>
      </c>
      <c r="H92">
        <f t="shared" si="8"/>
        <v>0.93122470749604858</v>
      </c>
      <c r="I92">
        <f t="shared" si="8"/>
        <v>-0.73575205968313273</v>
      </c>
      <c r="J92">
        <f t="shared" si="8"/>
        <v>0.61410863526161263</v>
      </c>
      <c r="K92">
        <f t="shared" si="8"/>
        <v>-0.53249073739053288</v>
      </c>
      <c r="L92">
        <f t="shared" si="8"/>
        <v>0.47522048614564988</v>
      </c>
      <c r="N92">
        <f t="shared" si="11"/>
        <v>-4.7743229199464157</v>
      </c>
    </row>
    <row r="93" spans="3:14" x14ac:dyDescent="0.25">
      <c r="C93">
        <f t="shared" si="10"/>
        <v>1.0750000000000008E-2</v>
      </c>
      <c r="E93">
        <f t="shared" si="9"/>
        <v>-6.1779122138456248</v>
      </c>
      <c r="F93">
        <f t="shared" si="8"/>
        <v>1.5745442333664827</v>
      </c>
      <c r="G93">
        <f t="shared" si="8"/>
        <v>-0.41689063227752016</v>
      </c>
      <c r="H93">
        <f t="shared" si="8"/>
        <v>-0.17687778989104924</v>
      </c>
      <c r="I93">
        <f t="shared" si="8"/>
        <v>0.50895532199409754</v>
      </c>
      <c r="J93">
        <f t="shared" si="8"/>
        <v>-0.65559057381227659</v>
      </c>
      <c r="K93">
        <f t="shared" si="8"/>
        <v>0.64911522026874291</v>
      </c>
      <c r="L93">
        <f t="shared" si="8"/>
        <v>-0.5143204453902197</v>
      </c>
      <c r="N93">
        <f t="shared" si="11"/>
        <v>-5.2089768795873681</v>
      </c>
    </row>
    <row r="94" spans="3:14" x14ac:dyDescent="0.25">
      <c r="C94">
        <f t="shared" si="10"/>
        <v>1.0875000000000008E-2</v>
      </c>
      <c r="E94">
        <f t="shared" si="9"/>
        <v>-5.7336574538675258</v>
      </c>
      <c r="F94">
        <f t="shared" si="8"/>
        <v>0.45342472015695384</v>
      </c>
      <c r="G94">
        <f t="shared" si="8"/>
        <v>0.84758311489146732</v>
      </c>
      <c r="H94">
        <f t="shared" si="8"/>
        <v>-0.98479312872229441</v>
      </c>
      <c r="I94">
        <f t="shared" si="8"/>
        <v>0.48061017915438331</v>
      </c>
      <c r="J94">
        <f t="shared" si="8"/>
        <v>0.18847318940308347</v>
      </c>
      <c r="K94">
        <f t="shared" si="8"/>
        <v>-0.60261265526930663</v>
      </c>
      <c r="L94">
        <f t="shared" si="8"/>
        <v>0.54814278087832158</v>
      </c>
      <c r="N94">
        <f t="shared" si="11"/>
        <v>-4.8028292533749175</v>
      </c>
    </row>
    <row r="95" spans="3:14" x14ac:dyDescent="0.25">
      <c r="C95">
        <f t="shared" si="10"/>
        <v>1.1000000000000008E-2</v>
      </c>
      <c r="E95">
        <f t="shared" si="9"/>
        <v>-5.0546660840519326</v>
      </c>
      <c r="F95">
        <f t="shared" si="8"/>
        <v>-0.83023536607754589</v>
      </c>
      <c r="G95">
        <f t="shared" si="8"/>
        <v>1.3135725593543348</v>
      </c>
      <c r="H95">
        <f t="shared" si="8"/>
        <v>-0.12137227967734057</v>
      </c>
      <c r="I95">
        <f t="shared" si="8"/>
        <v>-0.74988763886282805</v>
      </c>
      <c r="J95">
        <f t="shared" si="8"/>
        <v>0.42485944024534511</v>
      </c>
      <c r="K95">
        <f t="shared" si="8"/>
        <v>0.40466945169250024</v>
      </c>
      <c r="L95">
        <f t="shared" si="8"/>
        <v>-0.57634042967891475</v>
      </c>
      <c r="N95">
        <f t="shared" si="11"/>
        <v>-5.1894003470563819</v>
      </c>
    </row>
    <row r="96" spans="3:14" x14ac:dyDescent="0.25">
      <c r="C96">
        <f t="shared" si="10"/>
        <v>1.1125000000000008E-2</v>
      </c>
      <c r="E96">
        <f t="shared" si="9"/>
        <v>-4.1687360908572186</v>
      </c>
      <c r="F96">
        <f t="shared" si="8"/>
        <v>-1.8162783923045436</v>
      </c>
      <c r="G96">
        <f t="shared" si="8"/>
        <v>0.54208210281158598</v>
      </c>
      <c r="H96">
        <f t="shared" si="8"/>
        <v>0.94803485959788747</v>
      </c>
      <c r="I96">
        <f t="shared" si="8"/>
        <v>-0.10468770797342136</v>
      </c>
      <c r="J96">
        <f t="shared" si="8"/>
        <v>-0.7085911996351355</v>
      </c>
      <c r="K96">
        <f t="shared" si="8"/>
        <v>-0.105030076219539</v>
      </c>
      <c r="L96">
        <f t="shared" si="8"/>
        <v>0.59862404575777894</v>
      </c>
      <c r="N96">
        <f t="shared" si="11"/>
        <v>-4.8145824588226063</v>
      </c>
    </row>
    <row r="97" spans="3:14" x14ac:dyDescent="0.25">
      <c r="C97">
        <f t="shared" si="10"/>
        <v>1.1250000000000008E-2</v>
      </c>
      <c r="E97">
        <f t="shared" si="9"/>
        <v>-3.1121375522971175</v>
      </c>
      <c r="F97">
        <f t="shared" si="8"/>
        <v>-2.1512344408390387</v>
      </c>
      <c r="G97">
        <f t="shared" si="8"/>
        <v>-0.74008871329496095</v>
      </c>
      <c r="H97">
        <f t="shared" si="8"/>
        <v>0.40848990324888235</v>
      </c>
      <c r="I97">
        <f t="shared" si="8"/>
        <v>0.80236811706262978</v>
      </c>
      <c r="J97">
        <f t="shared" si="8"/>
        <v>0.44260638470923486</v>
      </c>
      <c r="K97">
        <f t="shared" si="8"/>
        <v>-0.22100406822057633</v>
      </c>
      <c r="L97">
        <f t="shared" si="8"/>
        <v>-0.61476496905941946</v>
      </c>
      <c r="N97">
        <f t="shared" si="11"/>
        <v>-5.1857653386903655</v>
      </c>
    </row>
    <row r="98" spans="3:14" x14ac:dyDescent="0.25">
      <c r="C98">
        <f t="shared" si="10"/>
        <v>1.1375000000000008E-2</v>
      </c>
      <c r="E98">
        <f t="shared" si="9"/>
        <v>-1.928127736685338</v>
      </c>
      <c r="F98">
        <f t="shared" si="8"/>
        <v>-1.7150307727087748</v>
      </c>
      <c r="G98">
        <f t="shared" si="8"/>
        <v>-1.3250426903760313</v>
      </c>
      <c r="H98">
        <f t="shared" si="8"/>
        <v>-0.8243214232338123</v>
      </c>
      <c r="I98">
        <f t="shared" si="8"/>
        <v>-0.29754349271739677</v>
      </c>
      <c r="J98">
        <f t="shared" si="8"/>
        <v>0.16674716764650752</v>
      </c>
      <c r="K98">
        <f t="shared" si="8"/>
        <v>0.49149839462524786</v>
      </c>
      <c r="L98">
        <f t="shared" si="8"/>
        <v>0.62459757186858811</v>
      </c>
      <c r="N98">
        <f t="shared" si="11"/>
        <v>-4.8072229815810097</v>
      </c>
    </row>
    <row r="99" spans="3:14" x14ac:dyDescent="0.25">
      <c r="C99">
        <f t="shared" si="10"/>
        <v>1.1500000000000008E-2</v>
      </c>
      <c r="E99">
        <f t="shared" si="9"/>
        <v>-0.66518014498824951</v>
      </c>
      <c r="F99">
        <f t="shared" si="8"/>
        <v>-0.66403467673062377</v>
      </c>
      <c r="G99">
        <f t="shared" si="8"/>
        <v>-0.66171107741649948</v>
      </c>
      <c r="H99">
        <f t="shared" si="8"/>
        <v>-0.65814022538831352</v>
      </c>
      <c r="I99">
        <f t="shared" si="8"/>
        <v>-0.65320805724918574</v>
      </c>
      <c r="J99">
        <f t="shared" si="8"/>
        <v>-0.64674026248784477</v>
      </c>
      <c r="K99">
        <f t="shared" si="8"/>
        <v>-0.63847584814157043</v>
      </c>
      <c r="L99">
        <f t="shared" si="8"/>
        <v>-0.62802095837482552</v>
      </c>
      <c r="N99">
        <f t="shared" si="11"/>
        <v>-5.2155112507771122</v>
      </c>
    </row>
    <row r="100" spans="3:14" x14ac:dyDescent="0.25">
      <c r="C100">
        <f t="shared" si="10"/>
        <v>1.1625000000000009E-2</v>
      </c>
      <c r="E100">
        <f t="shared" si="9"/>
        <v>0.62499999999998468</v>
      </c>
      <c r="F100">
        <f t="shared" si="8"/>
        <v>0.62499999999999667</v>
      </c>
      <c r="G100">
        <f t="shared" si="8"/>
        <v>0.62500000000002054</v>
      </c>
      <c r="H100">
        <f t="shared" si="8"/>
        <v>0.62499999999997091</v>
      </c>
      <c r="I100">
        <f t="shared" si="8"/>
        <v>0.62500000000001399</v>
      </c>
      <c r="J100">
        <f t="shared" si="8"/>
        <v>0.6250000000000101</v>
      </c>
      <c r="K100">
        <f t="shared" si="8"/>
        <v>0.62500000000000633</v>
      </c>
      <c r="L100">
        <f t="shared" si="8"/>
        <v>0.62499999999999545</v>
      </c>
      <c r="N100">
        <f t="shared" si="11"/>
        <v>4.9999999999999991</v>
      </c>
    </row>
    <row r="101" spans="3:14" x14ac:dyDescent="0.25">
      <c r="C101">
        <f t="shared" si="10"/>
        <v>1.1750000000000009E-2</v>
      </c>
      <c r="E101">
        <f t="shared" si="9"/>
        <v>1.889592571553838</v>
      </c>
      <c r="F101">
        <f t="shared" si="8"/>
        <v>1.689988978239725</v>
      </c>
      <c r="G101">
        <f t="shared" si="8"/>
        <v>1.3229160903252217</v>
      </c>
      <c r="H101">
        <f t="shared" si="8"/>
        <v>0.84742494726902473</v>
      </c>
      <c r="I101">
        <f t="shared" si="8"/>
        <v>0.33989239192577581</v>
      </c>
      <c r="J101">
        <f t="shared" si="8"/>
        <v>-0.11839221569675126</v>
      </c>
      <c r="K101">
        <f t="shared" si="8"/>
        <v>-0.45445742203916056</v>
      </c>
      <c r="L101">
        <f t="shared" si="8"/>
        <v>-0.6155656958650334</v>
      </c>
      <c r="N101">
        <f t="shared" si="11"/>
        <v>4.9013996457126403</v>
      </c>
    </row>
    <row r="102" spans="3:14" x14ac:dyDescent="0.25">
      <c r="C102">
        <f t="shared" si="10"/>
        <v>1.1875000000000009E-2</v>
      </c>
      <c r="E102">
        <f t="shared" si="9"/>
        <v>3.0768250012105973</v>
      </c>
      <c r="F102">
        <f t="shared" si="8"/>
        <v>2.1491623387648056</v>
      </c>
      <c r="G102">
        <f t="shared" si="8"/>
        <v>0.77455000092896464</v>
      </c>
      <c r="H102">
        <f t="shared" si="8"/>
        <v>-0.36835264726620892</v>
      </c>
      <c r="I102">
        <f t="shared" si="8"/>
        <v>-0.79538977746335682</v>
      </c>
      <c r="J102">
        <f t="shared" si="8"/>
        <v>-0.48006283296990104</v>
      </c>
      <c r="K102">
        <f t="shared" si="8"/>
        <v>0.16970661828346373</v>
      </c>
      <c r="L102">
        <f t="shared" si="8"/>
        <v>0.59981485469701756</v>
      </c>
      <c r="N102">
        <f t="shared" si="11"/>
        <v>5.1262535561853815</v>
      </c>
    </row>
    <row r="103" spans="3:14" x14ac:dyDescent="0.25">
      <c r="C103">
        <f t="shared" si="10"/>
        <v>1.2000000000000009E-2</v>
      </c>
      <c r="E103">
        <f t="shared" si="9"/>
        <v>4.1380918538061877</v>
      </c>
      <c r="F103">
        <f t="shared" si="8"/>
        <v>1.8379187755156334</v>
      </c>
      <c r="G103">
        <f t="shared" si="8"/>
        <v>-0.50349794094493228</v>
      </c>
      <c r="H103">
        <f t="shared" si="8"/>
        <v>-0.9589825926959229</v>
      </c>
      <c r="I103">
        <f t="shared" si="8"/>
        <v>5.8840531782004546E-2</v>
      </c>
      <c r="J103">
        <f t="shared" si="8"/>
        <v>0.70609087981606067</v>
      </c>
      <c r="K103">
        <f t="shared" si="8"/>
        <v>0.1576926071721855</v>
      </c>
      <c r="L103">
        <f t="shared" si="8"/>
        <v>-0.57790910144062524</v>
      </c>
      <c r="N103">
        <f t="shared" si="11"/>
        <v>4.8582450130105901</v>
      </c>
    </row>
    <row r="104" spans="3:14" x14ac:dyDescent="0.25">
      <c r="C104">
        <f t="shared" si="10"/>
        <v>1.2125000000000009E-2</v>
      </c>
      <c r="E104">
        <f t="shared" si="9"/>
        <v>5.0299447397018051</v>
      </c>
      <c r="F104">
        <f t="shared" si="8"/>
        <v>0.86783073893854912</v>
      </c>
      <c r="G104">
        <f t="shared" si="8"/>
        <v>-1.3072145809961768</v>
      </c>
      <c r="H104">
        <f t="shared" si="8"/>
        <v>7.7919441911169562E-2</v>
      </c>
      <c r="I104">
        <f t="shared" si="8"/>
        <v>0.76589272088213711</v>
      </c>
      <c r="J104">
        <f t="shared" si="8"/>
        <v>-0.38434207054560254</v>
      </c>
      <c r="K104">
        <f t="shared" si="8"/>
        <v>-0.44546261322751318</v>
      </c>
      <c r="L104">
        <f t="shared" si="8"/>
        <v>0.55007321876750481</v>
      </c>
      <c r="N104">
        <f t="shared" si="11"/>
        <v>5.1546415954318734</v>
      </c>
    </row>
    <row r="105" spans="3:14" x14ac:dyDescent="0.25">
      <c r="C105">
        <f t="shared" si="10"/>
        <v>1.2250000000000009E-2</v>
      </c>
      <c r="E105">
        <f t="shared" si="9"/>
        <v>5.7158710969606208</v>
      </c>
      <c r="F105">
        <f t="shared" si="8"/>
        <v>-0.41335128816231653</v>
      </c>
      <c r="G105">
        <f t="shared" si="8"/>
        <v>-0.87944099329829728</v>
      </c>
      <c r="H105">
        <f t="shared" si="8"/>
        <v>0.98258092852193357</v>
      </c>
      <c r="I105">
        <f t="shared" si="8"/>
        <v>-0.44278643163726283</v>
      </c>
      <c r="J105">
        <f t="shared" si="8"/>
        <v>-0.23557471836462412</v>
      </c>
      <c r="K105">
        <f t="shared" si="8"/>
        <v>0.62128484981658694</v>
      </c>
      <c r="L105">
        <f t="shared" si="8"/>
        <v>-0.51659284050181886</v>
      </c>
      <c r="N105">
        <f t="shared" si="11"/>
        <v>4.8319906033348214</v>
      </c>
    </row>
    <row r="106" spans="3:14" x14ac:dyDescent="0.25">
      <c r="C106">
        <f t="shared" si="10"/>
        <v>1.2375000000000009E-2</v>
      </c>
      <c r="E106">
        <f t="shared" si="9"/>
        <v>6.1677890199235392</v>
      </c>
      <c r="F106">
        <f t="shared" si="8"/>
        <v>-1.5463579903376878</v>
      </c>
      <c r="G106">
        <f t="shared" si="8"/>
        <v>0.37682931167419109</v>
      </c>
      <c r="H106">
        <f t="shared" si="8"/>
        <v>0.21966065053774858</v>
      </c>
      <c r="I106">
        <f t="shared" si="8"/>
        <v>-0.54392164020276779</v>
      </c>
      <c r="J106">
        <f t="shared" si="8"/>
        <v>0.67273545944153579</v>
      </c>
      <c r="K106">
        <f t="shared" si="8"/>
        <v>-0.64097399897056784</v>
      </c>
      <c r="L106">
        <f t="shared" si="8"/>
        <v>0.47781152063077792</v>
      </c>
      <c r="N106">
        <f t="shared" si="11"/>
        <v>5.1835723326967686</v>
      </c>
    </row>
    <row r="107" spans="3:14" x14ac:dyDescent="0.25">
      <c r="C107">
        <f t="shared" si="10"/>
        <v>1.2500000000000009E-2</v>
      </c>
      <c r="E107">
        <f t="shared" si="9"/>
        <v>6.3671969357263407</v>
      </c>
      <c r="F107">
        <f t="shared" si="8"/>
        <v>-2.1250369228135311</v>
      </c>
      <c r="G107">
        <f t="shared" si="8"/>
        <v>1.2780992811221537</v>
      </c>
      <c r="H107">
        <f t="shared" si="8"/>
        <v>-0.91605548028965234</v>
      </c>
      <c r="I107">
        <f t="shared" si="8"/>
        <v>0.71545710457154665</v>
      </c>
      <c r="J107">
        <f t="shared" si="8"/>
        <v>-0.58799608042760187</v>
      </c>
      <c r="K107">
        <f t="shared" si="8"/>
        <v>0.499582044256561</v>
      </c>
      <c r="L107">
        <f t="shared" si="8"/>
        <v>-0.43412720797576959</v>
      </c>
      <c r="N107">
        <f t="shared" si="11"/>
        <v>4.7971196741700473</v>
      </c>
    </row>
    <row r="108" spans="3:14" x14ac:dyDescent="0.25">
      <c r="C108">
        <f t="shared" si="10"/>
        <v>1.2625000000000009E-2</v>
      </c>
      <c r="E108">
        <f t="shared" si="9"/>
        <v>6.3059310608666346</v>
      </c>
      <c r="F108">
        <f t="shared" si="8"/>
        <v>-1.9419472445842223</v>
      </c>
      <c r="G108">
        <f t="shared" si="8"/>
        <v>0.97530773100256796</v>
      </c>
      <c r="H108">
        <f t="shared" ref="F108:L144" si="12">H$5*COS(2*PI()*H$4*$C108 + H$6)</f>
        <v>-0.49709314144004657</v>
      </c>
      <c r="I108">
        <f t="shared" si="12"/>
        <v>0.18525937023606598</v>
      </c>
      <c r="J108">
        <f t="shared" si="12"/>
        <v>4.709637764710517E-2</v>
      </c>
      <c r="K108">
        <f t="shared" si="12"/>
        <v>-0.23264174079407071</v>
      </c>
      <c r="L108">
        <f t="shared" si="12"/>
        <v>0.38598816269895453</v>
      </c>
      <c r="N108">
        <f t="shared" si="11"/>
        <v>5.2279005756329884</v>
      </c>
    </row>
    <row r="109" spans="3:14" x14ac:dyDescent="0.25">
      <c r="C109">
        <f t="shared" si="10"/>
        <v>1.275000000000001E-2</v>
      </c>
      <c r="E109">
        <f t="shared" si="9"/>
        <v>5.9864996274596107</v>
      </c>
      <c r="F109">
        <f t="shared" si="12"/>
        <v>-1.0627216834023419</v>
      </c>
      <c r="G109">
        <f t="shared" si="12"/>
        <v>-0.24629390373412197</v>
      </c>
      <c r="H109">
        <f t="shared" si="12"/>
        <v>0.76550806104758407</v>
      </c>
      <c r="I109">
        <f t="shared" si="12"/>
        <v>-0.80832856512020335</v>
      </c>
      <c r="J109">
        <f t="shared" si="12"/>
        <v>0.53034013139937919</v>
      </c>
      <c r="K109">
        <f t="shared" si="12"/>
        <v>-9.2763006581997487E-2</v>
      </c>
      <c r="L109">
        <f t="shared" si="12"/>
        <v>-0.333888356547409</v>
      </c>
      <c r="N109">
        <f t="shared" si="11"/>
        <v>4.7383523045205003</v>
      </c>
    </row>
    <row r="110" spans="3:14" x14ac:dyDescent="0.25">
      <c r="C110">
        <f t="shared" si="10"/>
        <v>1.287500000000001E-2</v>
      </c>
      <c r="E110">
        <f t="shared" si="9"/>
        <v>5.4219801959205416</v>
      </c>
      <c r="F110">
        <f t="shared" si="12"/>
        <v>0.19746103275442753</v>
      </c>
      <c r="G110">
        <f t="shared" si="12"/>
        <v>-1.2358689530791476</v>
      </c>
      <c r="H110">
        <f t="shared" si="12"/>
        <v>0.7289315101325925</v>
      </c>
      <c r="I110">
        <f t="shared" si="12"/>
        <v>0.2199598332528061</v>
      </c>
      <c r="J110">
        <f t="shared" si="12"/>
        <v>-0.69634511207644989</v>
      </c>
      <c r="K110">
        <f t="shared" si="12"/>
        <v>0.39485578261080578</v>
      </c>
      <c r="L110">
        <f t="shared" si="12"/>
        <v>0.27836240403455031</v>
      </c>
      <c r="N110">
        <f t="shared" si="11"/>
        <v>5.3093366935501249</v>
      </c>
    </row>
    <row r="111" spans="3:14" x14ac:dyDescent="0.25">
      <c r="C111">
        <f t="shared" si="10"/>
        <v>1.300000000000001E-2</v>
      </c>
      <c r="E111">
        <f t="shared" si="9"/>
        <v>4.6354842581048725</v>
      </c>
      <c r="F111">
        <f t="shared" si="12"/>
        <v>1.3868592768980874</v>
      </c>
      <c r="G111">
        <f t="shared" si="12"/>
        <v>-1.061166491584534</v>
      </c>
      <c r="H111">
        <f t="shared" si="12"/>
        <v>-0.54474710398271831</v>
      </c>
      <c r="I111">
        <f t="shared" si="12"/>
        <v>0.69806158672016583</v>
      </c>
      <c r="J111">
        <f t="shared" si="12"/>
        <v>0.32213388664025289</v>
      </c>
      <c r="K111">
        <f t="shared" si="12"/>
        <v>-0.59771862819976351</v>
      </c>
      <c r="L111">
        <f t="shared" si="12"/>
        <v>-0.21998007657181295</v>
      </c>
      <c r="N111">
        <f t="shared" si="11"/>
        <v>4.6189267080245493</v>
      </c>
    </row>
    <row r="112" spans="3:14" x14ac:dyDescent="0.25">
      <c r="C112">
        <f t="shared" si="10"/>
        <v>1.312500000000001E-2</v>
      </c>
      <c r="E112">
        <f t="shared" si="9"/>
        <v>3.6592110501161179</v>
      </c>
      <c r="F112">
        <f t="shared" si="12"/>
        <v>2.07910575239978</v>
      </c>
      <c r="G112">
        <f t="shared" si="12"/>
        <v>0.1132311870528563</v>
      </c>
      <c r="H112">
        <f t="shared" si="12"/>
        <v>-0.89391119664890706</v>
      </c>
      <c r="I112">
        <f t="shared" si="12"/>
        <v>-0.56990164202070159</v>
      </c>
      <c r="J112">
        <f t="shared" si="12"/>
        <v>0.30198495368879252</v>
      </c>
      <c r="K112">
        <f t="shared" si="12"/>
        <v>0.65037073733528938</v>
      </c>
      <c r="L112">
        <f t="shared" si="12"/>
        <v>0.15934045584281101</v>
      </c>
      <c r="N112">
        <f t="shared" si="11"/>
        <v>5.4994312977660398</v>
      </c>
    </row>
    <row r="113" spans="3:14" x14ac:dyDescent="0.25">
      <c r="C113">
        <f t="shared" si="10"/>
        <v>1.325000000000001E-2</v>
      </c>
      <c r="E113">
        <f t="shared" si="9"/>
        <v>2.5331293117965679</v>
      </c>
      <c r="F113">
        <f t="shared" si="12"/>
        <v>2.0260487070488873</v>
      </c>
      <c r="G113">
        <f t="shared" si="12"/>
        <v>1.180956937179656</v>
      </c>
      <c r="H113">
        <f t="shared" si="12"/>
        <v>0.2740211323927183</v>
      </c>
      <c r="I113">
        <f t="shared" si="12"/>
        <v>-0.41236700729836812</v>
      </c>
      <c r="J113">
        <f t="shared" si="12"/>
        <v>-0.69182748022482909</v>
      </c>
      <c r="K113">
        <f t="shared" si="12"/>
        <v>-0.53958027865735558</v>
      </c>
      <c r="L113">
        <f t="shared" si="12"/>
        <v>-9.7065786414773911E-2</v>
      </c>
      <c r="N113">
        <f t="shared" si="11"/>
        <v>4.273315535822503</v>
      </c>
    </row>
    <row r="114" spans="3:14" x14ac:dyDescent="0.25">
      <c r="C114">
        <f t="shared" si="10"/>
        <v>1.337500000000001E-2</v>
      </c>
      <c r="E114">
        <f t="shared" si="9"/>
        <v>1.3033409618219887</v>
      </c>
      <c r="F114">
        <f t="shared" si="12"/>
        <v>1.2467076653022058</v>
      </c>
      <c r="G114">
        <f t="shared" si="12"/>
        <v>1.1361362479751338</v>
      </c>
      <c r="H114">
        <f t="shared" si="12"/>
        <v>0.97690001878394006</v>
      </c>
      <c r="I114">
        <f t="shared" si="12"/>
        <v>0.77662331121927819</v>
      </c>
      <c r="J114">
        <f t="shared" si="12"/>
        <v>0.54495852538418965</v>
      </c>
      <c r="K114">
        <f t="shared" si="12"/>
        <v>0.29318964422953797</v>
      </c>
      <c r="L114">
        <f t="shared" si="12"/>
        <v>3.3795090667125507E-2</v>
      </c>
      <c r="N114">
        <f t="shared" si="11"/>
        <v>6.3116514653833997</v>
      </c>
    </row>
    <row r="115" spans="3:14" x14ac:dyDescent="0.25">
      <c r="C115">
        <f t="shared" si="10"/>
        <v>1.350000000000001E-2</v>
      </c>
      <c r="E115">
        <f t="shared" si="9"/>
        <v>2.0193679734377943E-2</v>
      </c>
      <c r="F115">
        <f t="shared" si="12"/>
        <v>2.0455440057007435E-2</v>
      </c>
      <c r="G115">
        <f t="shared" si="12"/>
        <v>2.0993434833849255E-2</v>
      </c>
      <c r="H115">
        <f t="shared" si="12"/>
        <v>2.1838464984542914E-2</v>
      </c>
      <c r="I115">
        <f t="shared" si="12"/>
        <v>2.3041808161839403E-2</v>
      </c>
      <c r="J115">
        <f t="shared" si="12"/>
        <v>2.4682732968801947E-2</v>
      </c>
      <c r="K115">
        <f t="shared" si="12"/>
        <v>2.6881532015892065E-2</v>
      </c>
      <c r="L115">
        <f t="shared" si="12"/>
        <v>2.9822388442832151E-2</v>
      </c>
      <c r="N115">
        <f t="shared" si="11"/>
        <v>0.18790948119914308</v>
      </c>
    </row>
    <row r="116" spans="3:14" x14ac:dyDescent="0.25">
      <c r="C116">
        <f t="shared" si="10"/>
        <v>1.362500000000001E-2</v>
      </c>
      <c r="E116">
        <f t="shared" si="9"/>
        <v>-1.2637803339742149</v>
      </c>
      <c r="F116">
        <f t="shared" si="12"/>
        <v>-1.2131295105570459</v>
      </c>
      <c r="G116">
        <f t="shared" si="12"/>
        <v>-1.1139267050146222</v>
      </c>
      <c r="H116">
        <f t="shared" si="12"/>
        <v>-0.97028611835049838</v>
      </c>
      <c r="I116">
        <f t="shared" si="12"/>
        <v>-0.78817428634645326</v>
      </c>
      <c r="J116">
        <f t="shared" si="12"/>
        <v>-0.57517542241583797</v>
      </c>
      <c r="K116">
        <f t="shared" si="12"/>
        <v>-0.34019719733929316</v>
      </c>
      <c r="L116">
        <f t="shared" si="12"/>
        <v>-9.3133849491226856E-2</v>
      </c>
      <c r="N116">
        <f t="shared" si="11"/>
        <v>-6.3578034234891918</v>
      </c>
    </row>
    <row r="117" spans="3:14" x14ac:dyDescent="0.25">
      <c r="C117">
        <f t="shared" si="10"/>
        <v>1.375000000000001E-2</v>
      </c>
      <c r="E117">
        <f t="shared" si="9"/>
        <v>-2.49601503232204</v>
      </c>
      <c r="F117">
        <f t="shared" si="12"/>
        <v>-2.0118401434868014</v>
      </c>
      <c r="G117">
        <f t="shared" si="12"/>
        <v>-1.1994477090235312</v>
      </c>
      <c r="H117">
        <f t="shared" si="12"/>
        <v>-0.31569500587525889</v>
      </c>
      <c r="I117">
        <f t="shared" si="12"/>
        <v>0.37207395330605425</v>
      </c>
      <c r="J117">
        <f t="shared" si="12"/>
        <v>0.67945390118144244</v>
      </c>
      <c r="K117">
        <f t="shared" si="12"/>
        <v>0.56801900461507426</v>
      </c>
      <c r="L117">
        <f t="shared" si="12"/>
        <v>0.15548963121360665</v>
      </c>
      <c r="N117">
        <f t="shared" si="11"/>
        <v>-4.2479614003914552</v>
      </c>
    </row>
    <row r="118" spans="3:14" x14ac:dyDescent="0.25">
      <c r="C118">
        <f t="shared" si="10"/>
        <v>1.3875000000000011E-2</v>
      </c>
      <c r="E118">
        <f t="shared" si="9"/>
        <v>-3.6260625819772665</v>
      </c>
      <c r="F118">
        <f t="shared" si="12"/>
        <v>-2.0893601680972864</v>
      </c>
      <c r="G118">
        <f t="shared" si="12"/>
        <v>-0.15500263567052194</v>
      </c>
      <c r="H118">
        <f t="shared" si="12"/>
        <v>0.87467613213252926</v>
      </c>
      <c r="I118">
        <f t="shared" si="12"/>
        <v>0.60165172917910836</v>
      </c>
      <c r="J118">
        <f t="shared" si="12"/>
        <v>-0.25662017314117763</v>
      </c>
      <c r="K118">
        <f t="shared" si="12"/>
        <v>-0.65309379184271987</v>
      </c>
      <c r="L118">
        <f t="shared" si="12"/>
        <v>-0.21624987890864522</v>
      </c>
      <c r="N118">
        <f t="shared" si="11"/>
        <v>-5.5200613683259796</v>
      </c>
    </row>
    <row r="119" spans="3:14" x14ac:dyDescent="0.25">
      <c r="C119">
        <f t="shared" si="10"/>
        <v>1.4000000000000011E-2</v>
      </c>
      <c r="E119">
        <f t="shared" si="9"/>
        <v>-4.6076587034820813</v>
      </c>
      <c r="F119">
        <f t="shared" si="12"/>
        <v>-1.4179007394910839</v>
      </c>
      <c r="G119">
        <f t="shared" si="12"/>
        <v>1.0354660774724751</v>
      </c>
      <c r="H119">
        <f t="shared" si="12"/>
        <v>0.58059553132551456</v>
      </c>
      <c r="I119">
        <f t="shared" si="12"/>
        <v>-0.67368501221921195</v>
      </c>
      <c r="J119">
        <f t="shared" si="12"/>
        <v>-0.36529641473717989</v>
      </c>
      <c r="K119">
        <f t="shared" si="12"/>
        <v>0.57404168923034626</v>
      </c>
      <c r="L119">
        <f t="shared" si="12"/>
        <v>0.27479111021320718</v>
      </c>
      <c r="N119">
        <f t="shared" si="11"/>
        <v>-4.5996464616880139</v>
      </c>
    </row>
    <row r="120" spans="3:14" x14ac:dyDescent="0.25">
      <c r="C120">
        <f t="shared" si="10"/>
        <v>1.4125000000000011E-2</v>
      </c>
      <c r="E120">
        <f t="shared" si="9"/>
        <v>-5.4006167362894324</v>
      </c>
      <c r="F120">
        <f t="shared" si="12"/>
        <v>-0.23816201237279402</v>
      </c>
      <c r="G120">
        <f t="shared" si="12"/>
        <v>1.250451213465257</v>
      </c>
      <c r="H120">
        <f t="shared" si="12"/>
        <v>-0.69883955025710709</v>
      </c>
      <c r="I120">
        <f t="shared" si="12"/>
        <v>-0.26393002066410626</v>
      </c>
      <c r="J120">
        <f t="shared" si="12"/>
        <v>0.70382041486885594</v>
      </c>
      <c r="K120">
        <f t="shared" si="12"/>
        <v>-0.35072902516623117</v>
      </c>
      <c r="L120">
        <f t="shared" si="12"/>
        <v>-0.33051261287523021</v>
      </c>
      <c r="N120">
        <f t="shared" si="11"/>
        <v>-5.3285183292907883</v>
      </c>
    </row>
    <row r="121" spans="3:14" x14ac:dyDescent="0.25">
      <c r="C121">
        <f t="shared" si="10"/>
        <v>1.4250000000000011E-2</v>
      </c>
      <c r="E121">
        <f t="shared" si="9"/>
        <v>-5.9724728853675799</v>
      </c>
      <c r="F121">
        <f t="shared" si="12"/>
        <v>1.0269513938111694</v>
      </c>
      <c r="G121">
        <f t="shared" si="12"/>
        <v>0.28742129971311736</v>
      </c>
      <c r="H121">
        <f t="shared" si="12"/>
        <v>-0.79224297118097686</v>
      </c>
      <c r="I121">
        <f t="shared" si="12"/>
        <v>0.80599446825632604</v>
      </c>
      <c r="J121">
        <f t="shared" si="12"/>
        <v>-0.49632895842362623</v>
      </c>
      <c r="K121">
        <f t="shared" si="12"/>
        <v>3.9275783445221271E-2</v>
      </c>
      <c r="L121">
        <f t="shared" si="12"/>
        <v>0.38284260887412763</v>
      </c>
      <c r="N121">
        <f t="shared" si="11"/>
        <v>-4.7185592608722207</v>
      </c>
    </row>
    <row r="122" spans="3:14" x14ac:dyDescent="0.25">
      <c r="C122">
        <f t="shared" si="10"/>
        <v>1.4375000000000011E-2</v>
      </c>
      <c r="E122">
        <f t="shared" si="9"/>
        <v>-6.299815292783002</v>
      </c>
      <c r="F122">
        <f t="shared" si="12"/>
        <v>1.9239303322469479</v>
      </c>
      <c r="G122">
        <f t="shared" si="12"/>
        <v>-0.94638016676596814</v>
      </c>
      <c r="H122">
        <f t="shared" si="12"/>
        <v>0.45890436551799263</v>
      </c>
      <c r="I122">
        <f t="shared" si="12"/>
        <v>-0.14011908824583044</v>
      </c>
      <c r="J122">
        <f t="shared" si="12"/>
        <v>-9.6208565343354716E-2</v>
      </c>
      <c r="K122">
        <f t="shared" si="12"/>
        <v>0.28204772846271753</v>
      </c>
      <c r="L122">
        <f t="shared" si="12"/>
        <v>-0.43124412163715187</v>
      </c>
      <c r="N122">
        <f t="shared" si="11"/>
        <v>-5.2488848085476505</v>
      </c>
    </row>
    <row r="123" spans="3:14" x14ac:dyDescent="0.25">
      <c r="C123">
        <f t="shared" si="10"/>
        <v>1.4500000000000011E-2</v>
      </c>
      <c r="E123">
        <f t="shared" si="9"/>
        <v>-6.3692425219150239</v>
      </c>
      <c r="F123">
        <f t="shared" si="12"/>
        <v>2.1312319664649477</v>
      </c>
      <c r="G123">
        <f t="shared" si="12"/>
        <v>-1.2886233963259839</v>
      </c>
      <c r="H123">
        <f t="shared" si="12"/>
        <v>0.93122470749605146</v>
      </c>
      <c r="I123">
        <f t="shared" si="12"/>
        <v>-0.73575205968313095</v>
      </c>
      <c r="J123">
        <f t="shared" si="12"/>
        <v>0.61410863526160597</v>
      </c>
      <c r="K123">
        <f t="shared" si="12"/>
        <v>-0.53249073739050989</v>
      </c>
      <c r="L123">
        <f t="shared" si="12"/>
        <v>0.47522048614564261</v>
      </c>
      <c r="N123">
        <f t="shared" si="11"/>
        <v>-4.7743229199464015</v>
      </c>
    </row>
    <row r="124" spans="3:14" x14ac:dyDescent="0.25">
      <c r="C124">
        <f t="shared" si="10"/>
        <v>1.4625000000000011E-2</v>
      </c>
      <c r="E124">
        <f t="shared" si="9"/>
        <v>-6.1779122138456257</v>
      </c>
      <c r="F124">
        <f t="shared" si="12"/>
        <v>1.5745442333664839</v>
      </c>
      <c r="G124">
        <f t="shared" si="12"/>
        <v>-0.41689063227751272</v>
      </c>
      <c r="H124">
        <f t="shared" si="12"/>
        <v>-0.17687778989104072</v>
      </c>
      <c r="I124">
        <f t="shared" si="12"/>
        <v>0.50895532199411841</v>
      </c>
      <c r="J124">
        <f t="shared" si="12"/>
        <v>-0.65559057381227404</v>
      </c>
      <c r="K124">
        <f t="shared" si="12"/>
        <v>0.64911522026873858</v>
      </c>
      <c r="L124">
        <f t="shared" si="12"/>
        <v>-0.51432044539021338</v>
      </c>
      <c r="N124">
        <f t="shared" si="11"/>
        <v>-5.2089768795873255</v>
      </c>
    </row>
    <row r="125" spans="3:14" x14ac:dyDescent="0.25">
      <c r="C125">
        <f t="shared" si="10"/>
        <v>1.4750000000000011E-2</v>
      </c>
      <c r="E125">
        <f t="shared" si="9"/>
        <v>-5.7336574538675169</v>
      </c>
      <c r="F125">
        <f t="shared" si="12"/>
        <v>0.45342472015697038</v>
      </c>
      <c r="G125">
        <f t="shared" si="12"/>
        <v>0.84758311489147331</v>
      </c>
      <c r="H125">
        <f t="shared" si="12"/>
        <v>-0.98479312872229463</v>
      </c>
      <c r="I125">
        <f t="shared" si="12"/>
        <v>0.48061017915438015</v>
      </c>
      <c r="J125">
        <f t="shared" si="12"/>
        <v>0.18847318940309621</v>
      </c>
      <c r="K125">
        <f t="shared" si="12"/>
        <v>-0.60261265526932917</v>
      </c>
      <c r="L125">
        <f t="shared" si="12"/>
        <v>0.54814278087831614</v>
      </c>
      <c r="N125">
        <f t="shared" si="11"/>
        <v>-4.8028292533749051</v>
      </c>
    </row>
    <row r="126" spans="3:14" x14ac:dyDescent="0.25">
      <c r="C126">
        <f t="shared" si="10"/>
        <v>1.4875000000000011E-2</v>
      </c>
      <c r="E126">
        <f t="shared" si="9"/>
        <v>-5.0546660840519335</v>
      </c>
      <c r="F126">
        <f t="shared" si="12"/>
        <v>-0.83023536607754445</v>
      </c>
      <c r="G126">
        <f t="shared" si="12"/>
        <v>1.3135725593543337</v>
      </c>
      <c r="H126">
        <f t="shared" si="12"/>
        <v>-0.1213722796773492</v>
      </c>
      <c r="I126">
        <f t="shared" si="12"/>
        <v>-0.74988763886283816</v>
      </c>
      <c r="J126">
        <f t="shared" si="12"/>
        <v>0.42485944024535072</v>
      </c>
      <c r="K126">
        <f t="shared" si="12"/>
        <v>0.40466945169251684</v>
      </c>
      <c r="L126">
        <f t="shared" si="12"/>
        <v>-0.57634042967891042</v>
      </c>
      <c r="N126">
        <f t="shared" si="11"/>
        <v>-5.1894003470563739</v>
      </c>
    </row>
    <row r="127" spans="3:14" x14ac:dyDescent="0.25">
      <c r="C127">
        <f t="shared" si="10"/>
        <v>1.5000000000000012E-2</v>
      </c>
      <c r="E127">
        <f t="shared" si="9"/>
        <v>-4.1687360908572195</v>
      </c>
      <c r="F127">
        <f t="shared" si="12"/>
        <v>-1.8162783923045425</v>
      </c>
      <c r="G127">
        <f t="shared" si="12"/>
        <v>0.54208210281156177</v>
      </c>
      <c r="H127">
        <f t="shared" si="12"/>
        <v>0.94803485959788503</v>
      </c>
      <c r="I127">
        <f t="shared" si="12"/>
        <v>-0.10468770797341743</v>
      </c>
      <c r="J127">
        <f t="shared" si="12"/>
        <v>-0.70859119963513528</v>
      </c>
      <c r="K127">
        <f t="shared" si="12"/>
        <v>-0.10503007621955984</v>
      </c>
      <c r="L127">
        <f t="shared" si="12"/>
        <v>0.59862404575777561</v>
      </c>
      <c r="N127">
        <f t="shared" si="11"/>
        <v>-4.8145824588226525</v>
      </c>
    </row>
    <row r="128" spans="3:14" x14ac:dyDescent="0.25">
      <c r="C128">
        <f t="shared" si="10"/>
        <v>1.5125000000000012E-2</v>
      </c>
      <c r="E128">
        <f t="shared" si="9"/>
        <v>-3.1121375522971189</v>
      </c>
      <c r="F128">
        <f t="shared" si="12"/>
        <v>-2.1512344408390396</v>
      </c>
      <c r="G128">
        <f t="shared" si="12"/>
        <v>-0.74008871329498316</v>
      </c>
      <c r="H128">
        <f t="shared" si="12"/>
        <v>0.40848990324889023</v>
      </c>
      <c r="I128">
        <f t="shared" si="12"/>
        <v>0.80236811706262923</v>
      </c>
      <c r="J128">
        <f t="shared" si="12"/>
        <v>0.44260638470926089</v>
      </c>
      <c r="K128">
        <f t="shared" si="12"/>
        <v>-0.22100406822055646</v>
      </c>
      <c r="L128">
        <f t="shared" si="12"/>
        <v>-0.61476496905941724</v>
      </c>
      <c r="N128">
        <f t="shared" si="11"/>
        <v>-5.1857653386903344</v>
      </c>
    </row>
    <row r="129" spans="3:14" x14ac:dyDescent="0.25">
      <c r="C129">
        <f t="shared" si="10"/>
        <v>1.5250000000000012E-2</v>
      </c>
      <c r="E129">
        <f t="shared" si="9"/>
        <v>-1.9281277366853182</v>
      </c>
      <c r="F129">
        <f t="shared" si="12"/>
        <v>-1.7150307727087852</v>
      </c>
      <c r="G129">
        <f t="shared" si="12"/>
        <v>-1.3250426903760308</v>
      </c>
      <c r="H129">
        <f t="shared" si="12"/>
        <v>-0.82432142323380764</v>
      </c>
      <c r="I129">
        <f t="shared" si="12"/>
        <v>-0.29754349271742186</v>
      </c>
      <c r="J129">
        <f t="shared" si="12"/>
        <v>0.16674716764649469</v>
      </c>
      <c r="K129">
        <f t="shared" si="12"/>
        <v>0.49149839462522171</v>
      </c>
      <c r="L129">
        <f t="shared" si="12"/>
        <v>0.624597571868587</v>
      </c>
      <c r="N129">
        <f t="shared" si="11"/>
        <v>-4.8072229815810603</v>
      </c>
    </row>
    <row r="130" spans="3:14" x14ac:dyDescent="0.25">
      <c r="C130">
        <f t="shared" si="10"/>
        <v>1.5375000000000012E-2</v>
      </c>
      <c r="E130">
        <f t="shared" si="9"/>
        <v>-0.66518014498825107</v>
      </c>
      <c r="F130">
        <f t="shared" si="12"/>
        <v>-0.66403467673062522</v>
      </c>
      <c r="G130">
        <f t="shared" si="12"/>
        <v>-0.66171107741649271</v>
      </c>
      <c r="H130">
        <f t="shared" si="12"/>
        <v>-0.65814022538829919</v>
      </c>
      <c r="I130">
        <f t="shared" si="12"/>
        <v>-0.6532080572491834</v>
      </c>
      <c r="J130">
        <f t="shared" si="12"/>
        <v>-0.64674026248783112</v>
      </c>
      <c r="K130">
        <f t="shared" si="12"/>
        <v>-0.63847584814156211</v>
      </c>
      <c r="L130">
        <f t="shared" si="12"/>
        <v>-0.62802095837482552</v>
      </c>
      <c r="N130">
        <f t="shared" si="11"/>
        <v>-5.2155112507770696</v>
      </c>
    </row>
    <row r="131" spans="3:14" x14ac:dyDescent="0.25">
      <c r="C131">
        <f t="shared" si="10"/>
        <v>1.5500000000000012E-2</v>
      </c>
      <c r="E131">
        <f t="shared" si="9"/>
        <v>0.62499999999998301</v>
      </c>
      <c r="F131">
        <f t="shared" si="12"/>
        <v>0.62499999999998057</v>
      </c>
      <c r="G131">
        <f t="shared" si="12"/>
        <v>0.62500000000002731</v>
      </c>
      <c r="H131">
        <f t="shared" si="12"/>
        <v>0.62499999999998579</v>
      </c>
      <c r="I131">
        <f t="shared" si="12"/>
        <v>0.62500000000003109</v>
      </c>
      <c r="J131">
        <f t="shared" si="12"/>
        <v>0.62500000000000677</v>
      </c>
      <c r="K131">
        <f t="shared" si="12"/>
        <v>0.62500000000001787</v>
      </c>
      <c r="L131">
        <f t="shared" si="12"/>
        <v>0.62499999999999656</v>
      </c>
      <c r="N131">
        <f t="shared" si="11"/>
        <v>5.0000000000000293</v>
      </c>
    </row>
    <row r="132" spans="3:14" x14ac:dyDescent="0.25">
      <c r="C132">
        <f t="shared" si="10"/>
        <v>1.562500000000001E-2</v>
      </c>
      <c r="E132">
        <f t="shared" si="9"/>
        <v>1.8895925715538362</v>
      </c>
      <c r="F132">
        <f t="shared" si="12"/>
        <v>1.6899889782397146</v>
      </c>
      <c r="G132">
        <f t="shared" si="12"/>
        <v>1.3229160903252211</v>
      </c>
      <c r="H132">
        <f t="shared" si="12"/>
        <v>0.84742494726902917</v>
      </c>
      <c r="I132">
        <f t="shared" si="12"/>
        <v>0.33989239192579312</v>
      </c>
      <c r="J132">
        <f t="shared" si="12"/>
        <v>-0.11839221569672455</v>
      </c>
      <c r="K132">
        <f t="shared" si="12"/>
        <v>-0.45445742203917572</v>
      </c>
      <c r="L132">
        <f t="shared" si="12"/>
        <v>-0.61556569586502852</v>
      </c>
      <c r="N132">
        <f t="shared" si="11"/>
        <v>4.9013996457126643</v>
      </c>
    </row>
    <row r="133" spans="3:14" x14ac:dyDescent="0.25">
      <c r="C133">
        <f t="shared" si="10"/>
        <v>1.5750000000000011E-2</v>
      </c>
      <c r="E133">
        <f t="shared" si="9"/>
        <v>3.076825001210576</v>
      </c>
      <c r="F133">
        <f t="shared" si="12"/>
        <v>2.1491623387648033</v>
      </c>
      <c r="G133">
        <f t="shared" si="12"/>
        <v>0.77455000092897364</v>
      </c>
      <c r="H133">
        <f t="shared" si="12"/>
        <v>-0.36835264726620087</v>
      </c>
      <c r="I133">
        <f t="shared" si="12"/>
        <v>-0.79538977746335759</v>
      </c>
      <c r="J133">
        <f t="shared" si="12"/>
        <v>-0.48006283296990621</v>
      </c>
      <c r="K133">
        <f t="shared" si="12"/>
        <v>0.1697066182834841</v>
      </c>
      <c r="L133">
        <f t="shared" si="12"/>
        <v>0.59981485469702078</v>
      </c>
      <c r="N133">
        <f t="shared" si="11"/>
        <v>5.126253556185393</v>
      </c>
    </row>
    <row r="134" spans="3:14" x14ac:dyDescent="0.25">
      <c r="C134">
        <f t="shared" si="10"/>
        <v>1.5875000000000011E-2</v>
      </c>
      <c r="E134">
        <f t="shared" si="9"/>
        <v>4.1380918538061691</v>
      </c>
      <c r="F134">
        <f t="shared" si="12"/>
        <v>1.8379187755156501</v>
      </c>
      <c r="G134">
        <f t="shared" si="12"/>
        <v>-0.50349794094493949</v>
      </c>
      <c r="H134">
        <f t="shared" si="12"/>
        <v>-0.9589825926959249</v>
      </c>
      <c r="I134">
        <f t="shared" si="12"/>
        <v>5.8840531781985582E-2</v>
      </c>
      <c r="J134">
        <f t="shared" si="12"/>
        <v>0.70609087981605834</v>
      </c>
      <c r="K134">
        <f t="shared" si="12"/>
        <v>0.15769260717216499</v>
      </c>
      <c r="L134">
        <f t="shared" si="12"/>
        <v>-0.57790910144062968</v>
      </c>
      <c r="N134">
        <f t="shared" si="11"/>
        <v>4.858245013010535</v>
      </c>
    </row>
    <row r="135" spans="3:14" x14ac:dyDescent="0.25">
      <c r="C135">
        <f t="shared" si="10"/>
        <v>1.6000000000000011E-2</v>
      </c>
      <c r="E135">
        <f t="shared" si="9"/>
        <v>5.0299447397018042</v>
      </c>
      <c r="F135">
        <f t="shared" si="12"/>
        <v>0.86783073893856455</v>
      </c>
      <c r="G135">
        <f t="shared" si="12"/>
        <v>-1.3072145809961748</v>
      </c>
      <c r="H135">
        <f t="shared" si="12"/>
        <v>7.7919441911160903E-2</v>
      </c>
      <c r="I135">
        <f t="shared" si="12"/>
        <v>0.76589272088214322</v>
      </c>
      <c r="J135">
        <f t="shared" si="12"/>
        <v>-0.38434207054559671</v>
      </c>
      <c r="K135">
        <f t="shared" si="12"/>
        <v>-0.44546261322751135</v>
      </c>
      <c r="L135">
        <f t="shared" si="12"/>
        <v>0.55007321876749293</v>
      </c>
      <c r="N135">
        <f t="shared" si="11"/>
        <v>5.1546415954318823</v>
      </c>
    </row>
    <row r="136" spans="3:14" x14ac:dyDescent="0.25">
      <c r="C136">
        <f t="shared" si="10"/>
        <v>1.6125000000000011E-2</v>
      </c>
      <c r="E136">
        <f t="shared" ref="E136:E183" si="13">E$5*COS(2*PI()*E$4*$C136 + E$6)</f>
        <v>5.7158710969606208</v>
      </c>
      <c r="F136">
        <f t="shared" si="12"/>
        <v>-0.41335128816228495</v>
      </c>
      <c r="G136">
        <f t="shared" si="12"/>
        <v>-0.87944099329829151</v>
      </c>
      <c r="H136">
        <f t="shared" si="12"/>
        <v>0.98258092852193291</v>
      </c>
      <c r="I136">
        <f t="shared" si="12"/>
        <v>-0.44278643163726616</v>
      </c>
      <c r="J136">
        <f t="shared" si="12"/>
        <v>-0.23557471836461169</v>
      </c>
      <c r="K136">
        <f t="shared" si="12"/>
        <v>0.6212848498165976</v>
      </c>
      <c r="L136">
        <f t="shared" si="12"/>
        <v>-0.51659284050180487</v>
      </c>
      <c r="N136">
        <f t="shared" si="11"/>
        <v>4.8319906033348916</v>
      </c>
    </row>
    <row r="137" spans="3:14" x14ac:dyDescent="0.25">
      <c r="C137">
        <f t="shared" ref="C137:C182" si="14">C136+0.000125</f>
        <v>1.6250000000000011E-2</v>
      </c>
      <c r="E137">
        <f t="shared" si="13"/>
        <v>6.167789019923533</v>
      </c>
      <c r="F137">
        <f t="shared" si="12"/>
        <v>-1.5463579903376654</v>
      </c>
      <c r="G137">
        <f t="shared" si="12"/>
        <v>0.37682931167418049</v>
      </c>
      <c r="H137">
        <f t="shared" si="12"/>
        <v>0.21966065053775707</v>
      </c>
      <c r="I137">
        <f t="shared" si="12"/>
        <v>-0.54392164020278189</v>
      </c>
      <c r="J137">
        <f t="shared" si="12"/>
        <v>0.67273545944153801</v>
      </c>
      <c r="K137">
        <f t="shared" si="12"/>
        <v>-0.64097399897056828</v>
      </c>
      <c r="L137">
        <f t="shared" si="12"/>
        <v>0.47781152063076193</v>
      </c>
      <c r="N137">
        <f t="shared" si="11"/>
        <v>5.1835723326967553</v>
      </c>
    </row>
    <row r="138" spans="3:14" x14ac:dyDescent="0.25">
      <c r="C138">
        <f t="shared" si="14"/>
        <v>1.6375000000000011E-2</v>
      </c>
      <c r="E138">
        <f t="shared" si="13"/>
        <v>6.3671969357263389</v>
      </c>
      <c r="F138">
        <f t="shared" si="12"/>
        <v>-2.1250369228135284</v>
      </c>
      <c r="G138">
        <f t="shared" si="12"/>
        <v>1.2780992811221559</v>
      </c>
      <c r="H138">
        <f t="shared" si="12"/>
        <v>-0.91605548028964912</v>
      </c>
      <c r="I138">
        <f t="shared" si="12"/>
        <v>0.71545710457154854</v>
      </c>
      <c r="J138">
        <f t="shared" si="12"/>
        <v>-0.58799608042760931</v>
      </c>
      <c r="K138">
        <f t="shared" si="12"/>
        <v>0.49958204425656266</v>
      </c>
      <c r="L138">
        <f t="shared" si="12"/>
        <v>-0.43412720797575183</v>
      </c>
      <c r="N138">
        <f t="shared" si="11"/>
        <v>4.7971196741700686</v>
      </c>
    </row>
    <row r="139" spans="3:14" x14ac:dyDescent="0.25">
      <c r="C139">
        <f t="shared" si="14"/>
        <v>1.6500000000000011E-2</v>
      </c>
      <c r="E139">
        <f t="shared" si="13"/>
        <v>6.3059310608666346</v>
      </c>
      <c r="F139">
        <f t="shared" si="12"/>
        <v>-1.9419472445842427</v>
      </c>
      <c r="G139">
        <f t="shared" si="12"/>
        <v>0.97530773100257528</v>
      </c>
      <c r="H139">
        <f t="shared" si="12"/>
        <v>-0.49709314144005412</v>
      </c>
      <c r="I139">
        <f t="shared" si="12"/>
        <v>0.18525937023608449</v>
      </c>
      <c r="J139">
        <f t="shared" si="12"/>
        <v>4.7096377647078143E-2</v>
      </c>
      <c r="K139">
        <f t="shared" si="12"/>
        <v>-0.23264174079407313</v>
      </c>
      <c r="L139">
        <f t="shared" si="12"/>
        <v>0.38598816269893504</v>
      </c>
      <c r="N139">
        <f t="shared" si="11"/>
        <v>5.2279005756329378</v>
      </c>
    </row>
    <row r="140" spans="3:14" x14ac:dyDescent="0.25">
      <c r="C140">
        <f t="shared" si="14"/>
        <v>1.6625000000000011E-2</v>
      </c>
      <c r="E140">
        <f t="shared" si="13"/>
        <v>5.9864996274596116</v>
      </c>
      <c r="F140">
        <f t="shared" si="12"/>
        <v>-1.0627216834023698</v>
      </c>
      <c r="G140">
        <f t="shared" si="12"/>
        <v>-0.24629390373411111</v>
      </c>
      <c r="H140">
        <f t="shared" si="12"/>
        <v>0.76550806104757851</v>
      </c>
      <c r="I140">
        <f t="shared" si="12"/>
        <v>-0.80832856512020335</v>
      </c>
      <c r="J140">
        <f t="shared" si="12"/>
        <v>0.53034013139938385</v>
      </c>
      <c r="K140">
        <f t="shared" si="12"/>
        <v>-9.2763006581994961E-2</v>
      </c>
      <c r="L140">
        <f t="shared" si="12"/>
        <v>-0.33388835654738819</v>
      </c>
      <c r="N140">
        <f t="shared" si="11"/>
        <v>4.7383523045205056</v>
      </c>
    </row>
    <row r="141" spans="3:14" x14ac:dyDescent="0.25">
      <c r="C141">
        <f t="shared" si="14"/>
        <v>1.6750000000000011E-2</v>
      </c>
      <c r="E141">
        <f t="shared" si="13"/>
        <v>5.4219801959205549</v>
      </c>
      <c r="F141">
        <f t="shared" si="12"/>
        <v>0.19746103275441074</v>
      </c>
      <c r="G141">
        <f t="shared" si="12"/>
        <v>-1.2358689530791505</v>
      </c>
      <c r="H141">
        <f t="shared" si="12"/>
        <v>0.72893151013259838</v>
      </c>
      <c r="I141">
        <f t="shared" si="12"/>
        <v>0.21995983325278781</v>
      </c>
      <c r="J141">
        <f t="shared" si="12"/>
        <v>-0.69634511207644478</v>
      </c>
      <c r="K141">
        <f t="shared" si="12"/>
        <v>0.39485578261080367</v>
      </c>
      <c r="L141">
        <f t="shared" si="12"/>
        <v>0.27836240403456025</v>
      </c>
      <c r="N141">
        <f t="shared" si="11"/>
        <v>5.3093366935501196</v>
      </c>
    </row>
    <row r="142" spans="3:14" x14ac:dyDescent="0.25">
      <c r="C142">
        <f t="shared" si="14"/>
        <v>1.6875000000000012E-2</v>
      </c>
      <c r="E142">
        <f t="shared" si="13"/>
        <v>4.6354842581048894</v>
      </c>
      <c r="F142">
        <f t="shared" si="12"/>
        <v>1.3868592768980745</v>
      </c>
      <c r="G142">
        <f t="shared" si="12"/>
        <v>-1.0611664915845405</v>
      </c>
      <c r="H142">
        <f t="shared" si="12"/>
        <v>-0.54474710398271109</v>
      </c>
      <c r="I142">
        <f t="shared" si="12"/>
        <v>0.69806158672016394</v>
      </c>
      <c r="J142">
        <f t="shared" si="12"/>
        <v>0.32213388664024672</v>
      </c>
      <c r="K142">
        <f t="shared" si="12"/>
        <v>-0.5977186281997775</v>
      </c>
      <c r="L142">
        <f t="shared" si="12"/>
        <v>-0.21998007657178992</v>
      </c>
      <c r="N142">
        <f t="shared" si="11"/>
        <v>4.6189267080245546</v>
      </c>
    </row>
    <row r="143" spans="3:14" x14ac:dyDescent="0.25">
      <c r="C143">
        <f t="shared" si="14"/>
        <v>1.7000000000000012E-2</v>
      </c>
      <c r="E143">
        <f t="shared" si="13"/>
        <v>3.6592110501161188</v>
      </c>
      <c r="F143">
        <f t="shared" si="12"/>
        <v>2.0791057523997716</v>
      </c>
      <c r="G143">
        <f t="shared" si="12"/>
        <v>0.11323118705286409</v>
      </c>
      <c r="H143">
        <f t="shared" si="12"/>
        <v>-0.89391119664891061</v>
      </c>
      <c r="I143">
        <f t="shared" si="12"/>
        <v>-0.56990164202070448</v>
      </c>
      <c r="J143">
        <f t="shared" si="12"/>
        <v>0.30198495368881706</v>
      </c>
      <c r="K143">
        <f t="shared" si="12"/>
        <v>0.65037073733528628</v>
      </c>
      <c r="L143">
        <f t="shared" si="12"/>
        <v>0.15934045584278719</v>
      </c>
      <c r="N143">
        <f t="shared" si="11"/>
        <v>5.4994312977660291</v>
      </c>
    </row>
    <row r="144" spans="3:14" x14ac:dyDescent="0.25">
      <c r="C144">
        <f t="shared" si="14"/>
        <v>1.7125000000000012E-2</v>
      </c>
      <c r="E144">
        <f t="shared" si="13"/>
        <v>2.5331293117965692</v>
      </c>
      <c r="F144">
        <f t="shared" si="12"/>
        <v>2.0260487070488984</v>
      </c>
      <c r="G144">
        <f t="shared" si="12"/>
        <v>1.1809569371796509</v>
      </c>
      <c r="H144">
        <f t="shared" si="12"/>
        <v>0.27402113239271003</v>
      </c>
      <c r="I144">
        <f t="shared" si="12"/>
        <v>-0.41236700729838449</v>
      </c>
      <c r="J144">
        <f t="shared" si="12"/>
        <v>-0.69182748022483054</v>
      </c>
      <c r="K144">
        <f t="shared" ref="F144:L181" si="15">K$5*COS(2*PI()*K$4*$C144 + K$6)</f>
        <v>-0.53958027865735703</v>
      </c>
      <c r="L144">
        <f t="shared" si="15"/>
        <v>-9.7065786414749583E-2</v>
      </c>
      <c r="N144">
        <f t="shared" si="11"/>
        <v>4.2733155358225066</v>
      </c>
    </row>
    <row r="145" spans="3:14" x14ac:dyDescent="0.25">
      <c r="C145">
        <f t="shared" si="14"/>
        <v>1.7250000000000012E-2</v>
      </c>
      <c r="E145">
        <f t="shared" si="13"/>
        <v>1.3033409618220124</v>
      </c>
      <c r="F145">
        <f t="shared" si="15"/>
        <v>1.2467076653022318</v>
      </c>
      <c r="G145">
        <f t="shared" si="15"/>
        <v>1.1361362479751491</v>
      </c>
      <c r="H145">
        <f t="shared" si="15"/>
        <v>0.97690001878394117</v>
      </c>
      <c r="I145">
        <f t="shared" si="15"/>
        <v>0.77662331121927919</v>
      </c>
      <c r="J145">
        <f t="shared" si="15"/>
        <v>0.54495852538419809</v>
      </c>
      <c r="K145">
        <f t="shared" si="15"/>
        <v>0.29318964422954025</v>
      </c>
      <c r="L145">
        <f t="shared" si="15"/>
        <v>3.3795090667100923E-2</v>
      </c>
      <c r="N145">
        <f t="shared" ref="N145:N182" si="16">SUM(E145:L145)</f>
        <v>6.311651465383453</v>
      </c>
    </row>
    <row r="146" spans="3:14" x14ac:dyDescent="0.25">
      <c r="C146">
        <f t="shared" si="14"/>
        <v>1.7375000000000012E-2</v>
      </c>
      <c r="E146">
        <f t="shared" si="13"/>
        <v>2.019367973440216E-2</v>
      </c>
      <c r="F146">
        <f t="shared" si="15"/>
        <v>2.0455440057024318E-2</v>
      </c>
      <c r="G146">
        <f t="shared" si="15"/>
        <v>2.0993434833860299E-2</v>
      </c>
      <c r="H146">
        <f t="shared" si="15"/>
        <v>2.1838464984551598E-2</v>
      </c>
      <c r="I146">
        <f t="shared" si="15"/>
        <v>2.3041808161858413E-2</v>
      </c>
      <c r="J146">
        <f t="shared" si="15"/>
        <v>2.4682732968808883E-2</v>
      </c>
      <c r="K146">
        <f t="shared" si="15"/>
        <v>2.6881532015889508E-2</v>
      </c>
      <c r="L146">
        <f t="shared" si="15"/>
        <v>2.9822388442856743E-2</v>
      </c>
      <c r="N146">
        <f t="shared" si="16"/>
        <v>0.18790948119925194</v>
      </c>
    </row>
    <row r="147" spans="3:14" x14ac:dyDescent="0.25">
      <c r="C147">
        <f t="shared" si="14"/>
        <v>1.7500000000000012E-2</v>
      </c>
      <c r="E147">
        <f t="shared" si="13"/>
        <v>-1.2637803339742133</v>
      </c>
      <c r="F147">
        <f t="shared" si="15"/>
        <v>-1.2131295105570321</v>
      </c>
      <c r="G147">
        <f t="shared" si="15"/>
        <v>-1.1139267050146164</v>
      </c>
      <c r="H147">
        <f t="shared" si="15"/>
        <v>-0.97028611835049683</v>
      </c>
      <c r="I147">
        <f t="shared" si="15"/>
        <v>-0.78817428634645237</v>
      </c>
      <c r="J147">
        <f t="shared" si="15"/>
        <v>-0.57517542241584207</v>
      </c>
      <c r="K147">
        <f t="shared" si="15"/>
        <v>-0.34019719733929099</v>
      </c>
      <c r="L147">
        <f t="shared" si="15"/>
        <v>-9.3133849491251211E-2</v>
      </c>
      <c r="N147">
        <f t="shared" si="16"/>
        <v>-6.3578034234891954</v>
      </c>
    </row>
    <row r="148" spans="3:14" x14ac:dyDescent="0.25">
      <c r="C148">
        <f t="shared" si="14"/>
        <v>1.7625000000000012E-2</v>
      </c>
      <c r="E148">
        <f t="shared" si="13"/>
        <v>-2.4960150323220183</v>
      </c>
      <c r="F148">
        <f t="shared" si="15"/>
        <v>-2.0118401434867952</v>
      </c>
      <c r="G148">
        <f t="shared" si="15"/>
        <v>-1.199447709023528</v>
      </c>
      <c r="H148">
        <f t="shared" si="15"/>
        <v>-0.31569500587526717</v>
      </c>
      <c r="I148">
        <f t="shared" si="15"/>
        <v>0.37207395330603737</v>
      </c>
      <c r="J148">
        <f t="shared" si="15"/>
        <v>0.67945390118143478</v>
      </c>
      <c r="K148">
        <f t="shared" si="15"/>
        <v>0.56801900461509125</v>
      </c>
      <c r="L148">
        <f t="shared" si="15"/>
        <v>0.15548963121363049</v>
      </c>
      <c r="N148">
        <f t="shared" si="16"/>
        <v>-4.2479614003914152</v>
      </c>
    </row>
    <row r="149" spans="3:14" x14ac:dyDescent="0.25">
      <c r="C149">
        <f t="shared" si="14"/>
        <v>1.7750000000000012E-2</v>
      </c>
      <c r="E149">
        <f t="shared" si="13"/>
        <v>-3.6260625819772465</v>
      </c>
      <c r="F149">
        <f t="shared" si="15"/>
        <v>-2.0893601680972904</v>
      </c>
      <c r="G149">
        <f t="shared" si="15"/>
        <v>-0.15500263567053291</v>
      </c>
      <c r="H149">
        <f t="shared" si="15"/>
        <v>0.87467613213252526</v>
      </c>
      <c r="I149">
        <f t="shared" si="15"/>
        <v>0.60165172917912102</v>
      </c>
      <c r="J149">
        <f t="shared" si="15"/>
        <v>-0.25662017314117114</v>
      </c>
      <c r="K149">
        <f t="shared" si="15"/>
        <v>-0.65309379184272009</v>
      </c>
      <c r="L149">
        <f t="shared" si="15"/>
        <v>-0.21624987890863481</v>
      </c>
      <c r="N149">
        <f t="shared" si="16"/>
        <v>-5.5200613683259503</v>
      </c>
    </row>
    <row r="150" spans="3:14" x14ac:dyDescent="0.25">
      <c r="C150">
        <f t="shared" si="14"/>
        <v>1.7875000000000012E-2</v>
      </c>
      <c r="E150">
        <f t="shared" si="13"/>
        <v>-4.6076587034820813</v>
      </c>
      <c r="F150">
        <f t="shared" si="15"/>
        <v>-1.4179007394910965</v>
      </c>
      <c r="G150">
        <f t="shared" si="15"/>
        <v>1.03546607747248</v>
      </c>
      <c r="H150">
        <f t="shared" si="15"/>
        <v>0.58059553132552155</v>
      </c>
      <c r="I150">
        <f t="shared" si="15"/>
        <v>-0.67368501221918864</v>
      </c>
      <c r="J150">
        <f t="shared" si="15"/>
        <v>-0.36529641473720309</v>
      </c>
      <c r="K150">
        <f t="shared" si="15"/>
        <v>0.57404168923034748</v>
      </c>
      <c r="L150">
        <f t="shared" si="15"/>
        <v>0.27479111021322933</v>
      </c>
      <c r="N150">
        <f t="shared" si="16"/>
        <v>-4.5996464616879917</v>
      </c>
    </row>
    <row r="151" spans="3:14" x14ac:dyDescent="0.25">
      <c r="C151">
        <f t="shared" si="14"/>
        <v>1.8000000000000013E-2</v>
      </c>
      <c r="E151">
        <f t="shared" si="13"/>
        <v>-5.4006167362894315</v>
      </c>
      <c r="F151">
        <f t="shared" si="15"/>
        <v>-0.23816201237281082</v>
      </c>
      <c r="G151">
        <f t="shared" si="15"/>
        <v>1.2504512134652606</v>
      </c>
      <c r="H151">
        <f t="shared" si="15"/>
        <v>-0.69883955025710098</v>
      </c>
      <c r="I151">
        <f t="shared" si="15"/>
        <v>-0.26393002066412424</v>
      </c>
      <c r="J151">
        <f t="shared" si="15"/>
        <v>0.70382041486885671</v>
      </c>
      <c r="K151">
        <f t="shared" si="15"/>
        <v>-0.35072902516623333</v>
      </c>
      <c r="L151">
        <f t="shared" si="15"/>
        <v>-0.33051261287525108</v>
      </c>
      <c r="N151">
        <f t="shared" si="16"/>
        <v>-5.3285183292908336</v>
      </c>
    </row>
    <row r="152" spans="3:14" x14ac:dyDescent="0.25">
      <c r="C152">
        <f t="shared" si="14"/>
        <v>1.8125000000000013E-2</v>
      </c>
      <c r="E152">
        <f t="shared" si="13"/>
        <v>-5.9724728853675719</v>
      </c>
      <c r="F152">
        <f t="shared" si="15"/>
        <v>1.0269513938111814</v>
      </c>
      <c r="G152">
        <f t="shared" si="15"/>
        <v>0.28742129971314656</v>
      </c>
      <c r="H152">
        <f t="shared" si="15"/>
        <v>-0.79224297118098208</v>
      </c>
      <c r="I152">
        <f t="shared" si="15"/>
        <v>0.80599446825632459</v>
      </c>
      <c r="J152">
        <f t="shared" si="15"/>
        <v>-0.49632895842363567</v>
      </c>
      <c r="K152">
        <f t="shared" si="15"/>
        <v>3.9275783445223832E-2</v>
      </c>
      <c r="L152">
        <f t="shared" si="15"/>
        <v>0.38284260887414717</v>
      </c>
      <c r="N152">
        <f t="shared" si="16"/>
        <v>-4.7185592608721656</v>
      </c>
    </row>
    <row r="153" spans="3:14" x14ac:dyDescent="0.25">
      <c r="C153">
        <f t="shared" si="14"/>
        <v>1.8250000000000013E-2</v>
      </c>
      <c r="E153">
        <f t="shared" si="13"/>
        <v>-6.2998152927829985</v>
      </c>
      <c r="F153">
        <f t="shared" si="15"/>
        <v>1.9239303322469403</v>
      </c>
      <c r="G153">
        <f t="shared" si="15"/>
        <v>-0.94638016676597359</v>
      </c>
      <c r="H153">
        <f t="shared" si="15"/>
        <v>0.45890436551798491</v>
      </c>
      <c r="I153">
        <f t="shared" si="15"/>
        <v>-0.14011908824578909</v>
      </c>
      <c r="J153">
        <f t="shared" si="15"/>
        <v>-9.6208565343361613E-2</v>
      </c>
      <c r="K153">
        <f t="shared" si="15"/>
        <v>0.28204772846271525</v>
      </c>
      <c r="L153">
        <f t="shared" si="15"/>
        <v>-0.4312441216371698</v>
      </c>
      <c r="N153">
        <f t="shared" si="16"/>
        <v>-5.2488848085476514</v>
      </c>
    </row>
    <row r="154" spans="3:14" x14ac:dyDescent="0.25">
      <c r="C154">
        <f t="shared" si="14"/>
        <v>1.8375000000000013E-2</v>
      </c>
      <c r="E154">
        <f t="shared" si="13"/>
        <v>-6.3692425219150239</v>
      </c>
      <c r="F154">
        <f t="shared" si="15"/>
        <v>2.1312319664649504</v>
      </c>
      <c r="G154">
        <f t="shared" si="15"/>
        <v>-1.2886233963259863</v>
      </c>
      <c r="H154">
        <f t="shared" si="15"/>
        <v>0.93122470749605413</v>
      </c>
      <c r="I154">
        <f t="shared" si="15"/>
        <v>-0.73575205968314839</v>
      </c>
      <c r="J154">
        <f t="shared" si="15"/>
        <v>0.61410863526160953</v>
      </c>
      <c r="K154">
        <f t="shared" si="15"/>
        <v>-0.53249073739050845</v>
      </c>
      <c r="L154">
        <f t="shared" si="15"/>
        <v>0.4752204861456587</v>
      </c>
      <c r="N154">
        <f t="shared" si="16"/>
        <v>-4.7743229199463952</v>
      </c>
    </row>
    <row r="155" spans="3:14" x14ac:dyDescent="0.25">
      <c r="C155">
        <f t="shared" si="14"/>
        <v>1.8500000000000013E-2</v>
      </c>
      <c r="E155">
        <f t="shared" si="13"/>
        <v>-6.1779122138456257</v>
      </c>
      <c r="F155">
        <f t="shared" si="15"/>
        <v>1.5745442333664954</v>
      </c>
      <c r="G155">
        <f t="shared" si="15"/>
        <v>-0.41689063227750534</v>
      </c>
      <c r="H155">
        <f t="shared" si="15"/>
        <v>-0.17687778989103214</v>
      </c>
      <c r="I155">
        <f t="shared" si="15"/>
        <v>0.50895532199410376</v>
      </c>
      <c r="J155">
        <f t="shared" si="15"/>
        <v>-0.65559057381227126</v>
      </c>
      <c r="K155">
        <f t="shared" si="15"/>
        <v>0.64911522026874235</v>
      </c>
      <c r="L155">
        <f t="shared" si="15"/>
        <v>-0.51432044539022759</v>
      </c>
      <c r="N155">
        <f t="shared" si="16"/>
        <v>-5.208976879587321</v>
      </c>
    </row>
    <row r="156" spans="3:14" x14ac:dyDescent="0.25">
      <c r="C156">
        <f t="shared" si="14"/>
        <v>1.8625000000000013E-2</v>
      </c>
      <c r="E156">
        <f t="shared" si="13"/>
        <v>-5.7336574538675276</v>
      </c>
      <c r="F156">
        <f t="shared" si="15"/>
        <v>0.45342472015698687</v>
      </c>
      <c r="G156">
        <f t="shared" si="15"/>
        <v>0.84758311489146476</v>
      </c>
      <c r="H156">
        <f t="shared" si="15"/>
        <v>-0.98479312872229485</v>
      </c>
      <c r="I156">
        <f t="shared" si="15"/>
        <v>0.48061017915439541</v>
      </c>
      <c r="J156">
        <f t="shared" si="15"/>
        <v>0.18847318940308949</v>
      </c>
      <c r="K156">
        <f t="shared" si="15"/>
        <v>-0.60261265526931584</v>
      </c>
      <c r="L156">
        <f t="shared" si="15"/>
        <v>0.54814278087831081</v>
      </c>
      <c r="N156">
        <f t="shared" si="16"/>
        <v>-4.8028292533748909</v>
      </c>
    </row>
    <row r="157" spans="3:14" x14ac:dyDescent="0.25">
      <c r="C157">
        <f t="shared" si="14"/>
        <v>1.8750000000000013E-2</v>
      </c>
      <c r="E157">
        <f t="shared" si="13"/>
        <v>-5.0546660840519486</v>
      </c>
      <c r="F157">
        <f t="shared" si="15"/>
        <v>-0.83023536607752879</v>
      </c>
      <c r="G157">
        <f t="shared" si="15"/>
        <v>1.3135725593543326</v>
      </c>
      <c r="H157">
        <f t="shared" si="15"/>
        <v>-0.12137227967735782</v>
      </c>
      <c r="I157">
        <f t="shared" si="15"/>
        <v>-0.7498876388628225</v>
      </c>
      <c r="J157">
        <f t="shared" si="15"/>
        <v>0.42485944024535632</v>
      </c>
      <c r="K157">
        <f t="shared" si="15"/>
        <v>0.40466945169251878</v>
      </c>
      <c r="L157">
        <f t="shared" si="15"/>
        <v>-0.57634042967890597</v>
      </c>
      <c r="N157">
        <f t="shared" si="16"/>
        <v>-5.1894003470563561</v>
      </c>
    </row>
    <row r="158" spans="3:14" x14ac:dyDescent="0.25">
      <c r="C158">
        <f t="shared" si="14"/>
        <v>1.8875000000000013E-2</v>
      </c>
      <c r="E158">
        <f t="shared" si="13"/>
        <v>-4.1687360908572204</v>
      </c>
      <c r="F158">
        <f t="shared" si="15"/>
        <v>-1.8162783923045334</v>
      </c>
      <c r="G158">
        <f t="shared" si="15"/>
        <v>0.54208210281157188</v>
      </c>
      <c r="H158">
        <f t="shared" si="15"/>
        <v>0.9480348595978827</v>
      </c>
      <c r="I158">
        <f t="shared" si="15"/>
        <v>-0.10468770797345905</v>
      </c>
      <c r="J158">
        <f t="shared" si="15"/>
        <v>-0.7085911996351355</v>
      </c>
      <c r="K158">
        <f t="shared" si="15"/>
        <v>-0.10503007621956237</v>
      </c>
      <c r="L158">
        <f t="shared" si="15"/>
        <v>0.59862404575778305</v>
      </c>
      <c r="N158">
        <f t="shared" si="16"/>
        <v>-4.8145824588226729</v>
      </c>
    </row>
    <row r="159" spans="3:14" x14ac:dyDescent="0.25">
      <c r="C159">
        <f t="shared" si="14"/>
        <v>1.9000000000000013E-2</v>
      </c>
      <c r="E159">
        <f t="shared" si="13"/>
        <v>-3.1121375522971202</v>
      </c>
      <c r="F159">
        <f t="shared" si="15"/>
        <v>-2.1512344408390391</v>
      </c>
      <c r="G159">
        <f t="shared" si="15"/>
        <v>-0.74008871329495829</v>
      </c>
      <c r="H159">
        <f t="shared" si="15"/>
        <v>0.40848990324889817</v>
      </c>
      <c r="I159">
        <f t="shared" si="15"/>
        <v>0.80236811706263167</v>
      </c>
      <c r="J159">
        <f t="shared" si="15"/>
        <v>0.44260638470922398</v>
      </c>
      <c r="K159">
        <f t="shared" si="15"/>
        <v>-0.22100406822055407</v>
      </c>
      <c r="L159">
        <f t="shared" si="15"/>
        <v>-0.61476496905942224</v>
      </c>
      <c r="N159">
        <f t="shared" si="16"/>
        <v>-5.1857653386903397</v>
      </c>
    </row>
    <row r="160" spans="3:14" x14ac:dyDescent="0.25">
      <c r="C160">
        <f t="shared" si="14"/>
        <v>1.9125000000000014E-2</v>
      </c>
      <c r="E160">
        <f t="shared" si="13"/>
        <v>-1.9281277366853411</v>
      </c>
      <c r="F160">
        <f t="shared" si="15"/>
        <v>-1.7150307727087952</v>
      </c>
      <c r="G160">
        <f t="shared" si="15"/>
        <v>-1.3250426903760306</v>
      </c>
      <c r="H160">
        <f t="shared" si="15"/>
        <v>-0.82432142323380275</v>
      </c>
      <c r="I160">
        <f t="shared" si="15"/>
        <v>-0.29754349271738278</v>
      </c>
      <c r="J160">
        <f t="shared" si="15"/>
        <v>0.16674716764650144</v>
      </c>
      <c r="K160">
        <f t="shared" si="15"/>
        <v>0.49149839462522005</v>
      </c>
      <c r="L160">
        <f t="shared" si="15"/>
        <v>0.62459757186858966</v>
      </c>
      <c r="N160">
        <f t="shared" si="16"/>
        <v>-4.8072229815810417</v>
      </c>
    </row>
    <row r="161" spans="3:14" x14ac:dyDescent="0.25">
      <c r="C161">
        <f t="shared" si="14"/>
        <v>1.9250000000000014E-2</v>
      </c>
      <c r="E161">
        <f t="shared" si="13"/>
        <v>-0.66518014498827516</v>
      </c>
      <c r="F161">
        <f t="shared" si="15"/>
        <v>-0.66403467673064132</v>
      </c>
      <c r="G161">
        <f t="shared" si="15"/>
        <v>-0.66171107741650237</v>
      </c>
      <c r="H161">
        <f t="shared" si="15"/>
        <v>-0.65814022538830563</v>
      </c>
      <c r="I161">
        <f t="shared" si="15"/>
        <v>-0.65320805724920816</v>
      </c>
      <c r="J161">
        <f t="shared" si="15"/>
        <v>-0.64674026248783401</v>
      </c>
      <c r="K161">
        <f t="shared" si="15"/>
        <v>-0.63847584814156932</v>
      </c>
      <c r="L161">
        <f t="shared" si="15"/>
        <v>-0.62802095837482552</v>
      </c>
      <c r="N161">
        <f t="shared" si="16"/>
        <v>-5.2155112507771619</v>
      </c>
    </row>
    <row r="162" spans="3:14" x14ac:dyDescent="0.25">
      <c r="C162">
        <f t="shared" si="14"/>
        <v>1.9375000000000014E-2</v>
      </c>
      <c r="E162">
        <f t="shared" si="13"/>
        <v>0.62499999999998157</v>
      </c>
      <c r="F162">
        <f t="shared" si="15"/>
        <v>0.62499999999999378</v>
      </c>
      <c r="G162">
        <f t="shared" si="15"/>
        <v>0.62500000000003431</v>
      </c>
      <c r="H162">
        <f t="shared" si="15"/>
        <v>0.62499999999997913</v>
      </c>
      <c r="I162">
        <f t="shared" si="15"/>
        <v>0.6250000000000191</v>
      </c>
      <c r="J162">
        <f t="shared" si="15"/>
        <v>0.62500000000000344</v>
      </c>
      <c r="K162">
        <f t="shared" si="15"/>
        <v>0.62500000000000777</v>
      </c>
      <c r="L162">
        <f t="shared" si="15"/>
        <v>0.62499999999999412</v>
      </c>
      <c r="N162">
        <f t="shared" si="16"/>
        <v>5.0000000000000133</v>
      </c>
    </row>
    <row r="163" spans="3:14" x14ac:dyDescent="0.25">
      <c r="C163">
        <f t="shared" si="14"/>
        <v>1.9500000000000014E-2</v>
      </c>
      <c r="E163">
        <f t="shared" si="13"/>
        <v>1.8895925715538349</v>
      </c>
      <c r="F163">
        <f t="shared" si="15"/>
        <v>1.6899889782397044</v>
      </c>
      <c r="G163">
        <f t="shared" si="15"/>
        <v>1.3229160903252215</v>
      </c>
      <c r="H163">
        <f t="shared" si="15"/>
        <v>0.8474249472690194</v>
      </c>
      <c r="I163">
        <f t="shared" si="15"/>
        <v>0.33989239192578952</v>
      </c>
      <c r="J163">
        <f t="shared" si="15"/>
        <v>-0.11839221569675744</v>
      </c>
      <c r="K163">
        <f t="shared" si="15"/>
        <v>-0.45445742203917761</v>
      </c>
      <c r="L163">
        <f t="shared" si="15"/>
        <v>-0.61556569586503074</v>
      </c>
      <c r="N163">
        <f t="shared" si="16"/>
        <v>4.9013996457126048</v>
      </c>
    </row>
    <row r="164" spans="3:14" x14ac:dyDescent="0.25">
      <c r="C164">
        <f t="shared" si="14"/>
        <v>1.9625000000000014E-2</v>
      </c>
      <c r="E164">
        <f t="shared" si="13"/>
        <v>3.0768250012105747</v>
      </c>
      <c r="F164">
        <f t="shared" si="15"/>
        <v>2.1491623387648042</v>
      </c>
      <c r="G164">
        <f t="shared" si="15"/>
        <v>0.77455000092895199</v>
      </c>
      <c r="H164">
        <f t="shared" si="15"/>
        <v>-0.36835264726621875</v>
      </c>
      <c r="I164">
        <f t="shared" si="15"/>
        <v>-0.79538977746335415</v>
      </c>
      <c r="J164">
        <f t="shared" si="15"/>
        <v>-0.48006283296991131</v>
      </c>
      <c r="K164">
        <f t="shared" si="15"/>
        <v>0.1697066182834866</v>
      </c>
      <c r="L164">
        <f t="shared" si="15"/>
        <v>0.59981485469702411</v>
      </c>
      <c r="N164">
        <f t="shared" si="16"/>
        <v>5.1262535561853575</v>
      </c>
    </row>
    <row r="165" spans="3:14" x14ac:dyDescent="0.25">
      <c r="C165">
        <f t="shared" si="14"/>
        <v>1.9750000000000014E-2</v>
      </c>
      <c r="E165">
        <f t="shared" si="13"/>
        <v>4.1380918538061673</v>
      </c>
      <c r="F165">
        <f t="shared" si="15"/>
        <v>1.837918775515643</v>
      </c>
      <c r="G165">
        <f t="shared" si="15"/>
        <v>-0.50349794094494671</v>
      </c>
      <c r="H165">
        <f t="shared" si="15"/>
        <v>-0.95898259269592045</v>
      </c>
      <c r="I165">
        <f t="shared" si="15"/>
        <v>5.8840531781966611E-2</v>
      </c>
      <c r="J165">
        <f t="shared" si="15"/>
        <v>0.70609087981606122</v>
      </c>
      <c r="K165">
        <f t="shared" si="15"/>
        <v>0.15769260717216249</v>
      </c>
      <c r="L165">
        <f t="shared" si="15"/>
        <v>-0.5779091014406339</v>
      </c>
      <c r="N165">
        <f t="shared" si="16"/>
        <v>4.8582450130104995</v>
      </c>
    </row>
    <row r="166" spans="3:14" x14ac:dyDescent="0.25">
      <c r="C166">
        <f t="shared" si="14"/>
        <v>1.9875000000000014E-2</v>
      </c>
      <c r="E166">
        <f t="shared" si="13"/>
        <v>5.0299447397017891</v>
      </c>
      <c r="F166">
        <f t="shared" si="15"/>
        <v>0.86783073893857998</v>
      </c>
      <c r="G166">
        <f t="shared" si="15"/>
        <v>-1.3072145809961762</v>
      </c>
      <c r="H166">
        <f t="shared" si="15"/>
        <v>7.7919441911152243E-2</v>
      </c>
      <c r="I166">
        <f t="shared" si="15"/>
        <v>0.76589272088214189</v>
      </c>
      <c r="J166">
        <f t="shared" si="15"/>
        <v>-0.38434207054559089</v>
      </c>
      <c r="K166">
        <f t="shared" si="15"/>
        <v>-0.44546261322748226</v>
      </c>
      <c r="L166">
        <f t="shared" si="15"/>
        <v>0.55007321876749826</v>
      </c>
      <c r="N166">
        <f t="shared" si="16"/>
        <v>5.1546415954319134</v>
      </c>
    </row>
    <row r="167" spans="3:14" x14ac:dyDescent="0.25">
      <c r="C167">
        <f t="shared" si="14"/>
        <v>2.0000000000000014E-2</v>
      </c>
      <c r="E167">
        <f t="shared" si="13"/>
        <v>5.7158710969606297</v>
      </c>
      <c r="F167">
        <f t="shared" si="15"/>
        <v>-0.41335128816229838</v>
      </c>
      <c r="G167">
        <f t="shared" si="15"/>
        <v>-0.87944099329828562</v>
      </c>
      <c r="H167">
        <f t="shared" si="15"/>
        <v>0.98258092852193224</v>
      </c>
      <c r="I167">
        <f t="shared" si="15"/>
        <v>-0.44278643163725018</v>
      </c>
      <c r="J167">
        <f t="shared" si="15"/>
        <v>-0.23557471836461821</v>
      </c>
      <c r="K167">
        <f t="shared" si="15"/>
        <v>0.62128484981658527</v>
      </c>
      <c r="L167">
        <f t="shared" si="15"/>
        <v>-0.51659284050181109</v>
      </c>
      <c r="N167">
        <f t="shared" si="16"/>
        <v>4.8319906033348836</v>
      </c>
    </row>
    <row r="168" spans="3:14" x14ac:dyDescent="0.25">
      <c r="C168">
        <f t="shared" si="14"/>
        <v>2.0125000000000014E-2</v>
      </c>
      <c r="E168">
        <f t="shared" si="13"/>
        <v>6.1677890199235383</v>
      </c>
      <c r="F168">
        <f t="shared" si="15"/>
        <v>-1.546357990337675</v>
      </c>
      <c r="G168">
        <f t="shared" si="15"/>
        <v>0.37682931167418798</v>
      </c>
      <c r="H168">
        <f t="shared" si="15"/>
        <v>0.21966065053776554</v>
      </c>
      <c r="I168">
        <f t="shared" si="15"/>
        <v>-0.54392164020279599</v>
      </c>
      <c r="J168">
        <f t="shared" si="15"/>
        <v>0.67273545944152746</v>
      </c>
      <c r="K168">
        <f t="shared" si="15"/>
        <v>-0.64097399897056884</v>
      </c>
      <c r="L168">
        <f t="shared" si="15"/>
        <v>0.47781152063076915</v>
      </c>
      <c r="N168">
        <f t="shared" si="16"/>
        <v>5.1835723326967482</v>
      </c>
    </row>
    <row r="169" spans="3:14" x14ac:dyDescent="0.25">
      <c r="C169">
        <f t="shared" si="14"/>
        <v>2.0250000000000015E-2</v>
      </c>
      <c r="E169">
        <f t="shared" si="13"/>
        <v>6.3671969357263407</v>
      </c>
      <c r="F169">
        <f t="shared" si="15"/>
        <v>-2.1250369228135306</v>
      </c>
      <c r="G169">
        <f t="shared" si="15"/>
        <v>1.2780992811221579</v>
      </c>
      <c r="H169">
        <f t="shared" si="15"/>
        <v>-0.9160554802896459</v>
      </c>
      <c r="I169">
        <f t="shared" si="15"/>
        <v>0.71545710457155032</v>
      </c>
      <c r="J169">
        <f t="shared" si="15"/>
        <v>-0.58799608042760543</v>
      </c>
      <c r="K169">
        <f t="shared" si="15"/>
        <v>0.49958204425656427</v>
      </c>
      <c r="L169">
        <f t="shared" si="15"/>
        <v>-0.43412720797575988</v>
      </c>
      <c r="N169">
        <f t="shared" si="16"/>
        <v>4.7971196741700712</v>
      </c>
    </row>
    <row r="170" spans="3:14" x14ac:dyDescent="0.25">
      <c r="C170">
        <f t="shared" si="14"/>
        <v>2.0375000000000015E-2</v>
      </c>
      <c r="E170">
        <f t="shared" si="13"/>
        <v>6.3059310608666355</v>
      </c>
      <c r="F170">
        <f t="shared" si="15"/>
        <v>-1.9419472445842367</v>
      </c>
      <c r="G170">
        <f t="shared" si="15"/>
        <v>0.97530773100257018</v>
      </c>
      <c r="H170">
        <f t="shared" si="15"/>
        <v>-0.49709314144006156</v>
      </c>
      <c r="I170">
        <f t="shared" si="15"/>
        <v>0.18525937023608063</v>
      </c>
      <c r="J170">
        <f t="shared" si="15"/>
        <v>4.7096377647111408E-2</v>
      </c>
      <c r="K170">
        <f t="shared" si="15"/>
        <v>-0.23264174079407551</v>
      </c>
      <c r="L170">
        <f t="shared" si="15"/>
        <v>0.38598816269894376</v>
      </c>
      <c r="N170">
        <f t="shared" si="16"/>
        <v>5.2279005756329671</v>
      </c>
    </row>
    <row r="171" spans="3:14" x14ac:dyDescent="0.25">
      <c r="C171">
        <f t="shared" si="14"/>
        <v>2.0500000000000015E-2</v>
      </c>
      <c r="E171">
        <f t="shared" si="13"/>
        <v>5.9864996274596125</v>
      </c>
      <c r="F171">
        <f t="shared" si="15"/>
        <v>-1.0627216834023578</v>
      </c>
      <c r="G171">
        <f t="shared" si="15"/>
        <v>-0.2462939037341188</v>
      </c>
      <c r="H171">
        <f t="shared" si="15"/>
        <v>0.76550806104757307</v>
      </c>
      <c r="I171">
        <f t="shared" si="15"/>
        <v>-0.80832856512020379</v>
      </c>
      <c r="J171">
        <f t="shared" si="15"/>
        <v>0.5303401313993884</v>
      </c>
      <c r="K171">
        <f t="shared" si="15"/>
        <v>-9.2763006581992422E-2</v>
      </c>
      <c r="L171">
        <f t="shared" si="15"/>
        <v>-0.33388835654739757</v>
      </c>
      <c r="N171">
        <f t="shared" si="16"/>
        <v>4.7383523045205029</v>
      </c>
    </row>
    <row r="172" spans="3:14" x14ac:dyDescent="0.25">
      <c r="C172">
        <f t="shared" si="14"/>
        <v>2.0625000000000015E-2</v>
      </c>
      <c r="E172">
        <f t="shared" si="13"/>
        <v>5.4219801959205549</v>
      </c>
      <c r="F172">
        <f t="shared" si="15"/>
        <v>0.19746103275442439</v>
      </c>
      <c r="G172">
        <f t="shared" si="15"/>
        <v>-1.2358689530791533</v>
      </c>
      <c r="H172">
        <f t="shared" si="15"/>
        <v>0.72893151013260427</v>
      </c>
      <c r="I172">
        <f t="shared" si="15"/>
        <v>0.21995983325276955</v>
      </c>
      <c r="J172">
        <f t="shared" si="15"/>
        <v>-0.696345112076451</v>
      </c>
      <c r="K172">
        <f t="shared" si="15"/>
        <v>0.39485578261080168</v>
      </c>
      <c r="L172">
        <f t="shared" si="15"/>
        <v>0.27836240403457019</v>
      </c>
      <c r="N172">
        <f t="shared" si="16"/>
        <v>5.3093366935501196</v>
      </c>
    </row>
    <row r="173" spans="3:14" x14ac:dyDescent="0.25">
      <c r="C173">
        <f t="shared" si="14"/>
        <v>2.0750000000000015E-2</v>
      </c>
      <c r="E173">
        <f t="shared" si="13"/>
        <v>4.6354842581048752</v>
      </c>
      <c r="F173">
        <f t="shared" si="15"/>
        <v>1.3868592768980617</v>
      </c>
      <c r="G173">
        <f t="shared" si="15"/>
        <v>-1.0611664915845358</v>
      </c>
      <c r="H173">
        <f t="shared" si="15"/>
        <v>-0.54474710398270387</v>
      </c>
      <c r="I173">
        <f t="shared" si="15"/>
        <v>0.69806158672016194</v>
      </c>
      <c r="J173">
        <f t="shared" si="15"/>
        <v>0.32213388664024051</v>
      </c>
      <c r="K173">
        <f t="shared" si="15"/>
        <v>-0.59771862819976151</v>
      </c>
      <c r="L173">
        <f t="shared" si="15"/>
        <v>-0.21998007657180027</v>
      </c>
      <c r="N173">
        <f t="shared" si="16"/>
        <v>4.6189267080245395</v>
      </c>
    </row>
    <row r="174" spans="3:14" x14ac:dyDescent="0.25">
      <c r="C174">
        <f t="shared" si="14"/>
        <v>2.0875000000000015E-2</v>
      </c>
      <c r="E174">
        <f t="shared" si="13"/>
        <v>3.6592110501161201</v>
      </c>
      <c r="F174">
        <f t="shared" si="15"/>
        <v>2.0791057523997751</v>
      </c>
      <c r="G174">
        <f t="shared" si="15"/>
        <v>0.11323118705287186</v>
      </c>
      <c r="H174">
        <f t="shared" si="15"/>
        <v>-0.89391119664891439</v>
      </c>
      <c r="I174">
        <f t="shared" si="15"/>
        <v>-0.56990164202069094</v>
      </c>
      <c r="J174">
        <f t="shared" si="15"/>
        <v>0.30198495368878686</v>
      </c>
      <c r="K174">
        <f t="shared" si="15"/>
        <v>0.65037073733528983</v>
      </c>
      <c r="L174">
        <f t="shared" si="15"/>
        <v>0.15934045584279793</v>
      </c>
      <c r="N174">
        <f t="shared" si="16"/>
        <v>5.4994312977660362</v>
      </c>
    </row>
    <row r="175" spans="3:14" x14ac:dyDescent="0.25">
      <c r="C175">
        <f t="shared" si="14"/>
        <v>2.1000000000000015E-2</v>
      </c>
      <c r="E175">
        <f t="shared" si="13"/>
        <v>2.5331293117965292</v>
      </c>
      <c r="F175">
        <f t="shared" si="15"/>
        <v>2.0260487070488935</v>
      </c>
      <c r="G175">
        <f t="shared" si="15"/>
        <v>1.1809569371796544</v>
      </c>
      <c r="H175">
        <f t="shared" si="15"/>
        <v>0.27402113239270165</v>
      </c>
      <c r="I175">
        <f t="shared" si="15"/>
        <v>-0.41236700729840081</v>
      </c>
      <c r="J175">
        <f t="shared" si="15"/>
        <v>-0.69182748022483209</v>
      </c>
      <c r="K175">
        <f t="shared" si="15"/>
        <v>-0.53958027865735847</v>
      </c>
      <c r="L175">
        <f t="shared" si="15"/>
        <v>-9.7065786414760519E-2</v>
      </c>
      <c r="N175">
        <f t="shared" si="16"/>
        <v>4.2733155358224266</v>
      </c>
    </row>
    <row r="176" spans="3:14" x14ac:dyDescent="0.25">
      <c r="C176">
        <f t="shared" si="14"/>
        <v>2.1125000000000015E-2</v>
      </c>
      <c r="E176">
        <f t="shared" si="13"/>
        <v>1.3033409618219696</v>
      </c>
      <c r="F176">
        <f t="shared" si="15"/>
        <v>1.2467076653022457</v>
      </c>
      <c r="G176">
        <f t="shared" si="15"/>
        <v>1.1361362479751256</v>
      </c>
      <c r="H176">
        <f t="shared" si="15"/>
        <v>0.97690001878394228</v>
      </c>
      <c r="I176">
        <f t="shared" si="15"/>
        <v>0.7766233112192803</v>
      </c>
      <c r="J176">
        <f t="shared" si="15"/>
        <v>0.54495852538419365</v>
      </c>
      <c r="K176">
        <f t="shared" si="15"/>
        <v>0.29318964422954252</v>
      </c>
      <c r="L176">
        <f t="shared" si="15"/>
        <v>3.3795090667147636E-2</v>
      </c>
      <c r="N176">
        <f t="shared" si="16"/>
        <v>6.3116514653834468</v>
      </c>
    </row>
    <row r="177" spans="3:14" x14ac:dyDescent="0.25">
      <c r="C177">
        <f t="shared" si="14"/>
        <v>2.1250000000000015E-2</v>
      </c>
      <c r="E177">
        <f t="shared" si="13"/>
        <v>2.0193679734358413E-2</v>
      </c>
      <c r="F177">
        <f t="shared" si="15"/>
        <v>2.0455440057010603E-2</v>
      </c>
      <c r="G177">
        <f t="shared" si="15"/>
        <v>2.0993434833852503E-2</v>
      </c>
      <c r="H177">
        <f t="shared" si="15"/>
        <v>2.1838464984560289E-2</v>
      </c>
      <c r="I177">
        <f t="shared" si="15"/>
        <v>2.3041808161854454E-2</v>
      </c>
      <c r="J177">
        <f t="shared" si="15"/>
        <v>2.4682732968775569E-2</v>
      </c>
      <c r="K177">
        <f t="shared" si="15"/>
        <v>2.6881532015886948E-2</v>
      </c>
      <c r="L177">
        <f t="shared" si="15"/>
        <v>2.9822388442810016E-2</v>
      </c>
      <c r="N177">
        <f t="shared" si="16"/>
        <v>0.18790948119910877</v>
      </c>
    </row>
    <row r="178" spans="3:14" x14ac:dyDescent="0.25">
      <c r="C178">
        <f t="shared" si="14"/>
        <v>2.1375000000000016E-2</v>
      </c>
      <c r="E178">
        <f t="shared" si="13"/>
        <v>-1.2637803339742339</v>
      </c>
      <c r="F178">
        <f t="shared" si="15"/>
        <v>-1.2131295105570432</v>
      </c>
      <c r="G178">
        <f t="shared" si="15"/>
        <v>-1.1139267050146204</v>
      </c>
      <c r="H178">
        <f t="shared" si="15"/>
        <v>-0.97028611835049539</v>
      </c>
      <c r="I178">
        <f t="shared" si="15"/>
        <v>-0.78817428634645659</v>
      </c>
      <c r="J178">
        <f t="shared" si="15"/>
        <v>-0.57517542241584607</v>
      </c>
      <c r="K178">
        <f t="shared" si="15"/>
        <v>-0.34019719733928883</v>
      </c>
      <c r="L178">
        <f t="shared" si="15"/>
        <v>-9.3133849491204942E-2</v>
      </c>
      <c r="N178">
        <f t="shared" si="16"/>
        <v>-6.3578034234891891</v>
      </c>
    </row>
    <row r="179" spans="3:14" x14ac:dyDescent="0.25">
      <c r="C179">
        <f t="shared" si="14"/>
        <v>2.1500000000000016E-2</v>
      </c>
      <c r="E179">
        <f t="shared" si="13"/>
        <v>-2.4960150323220374</v>
      </c>
      <c r="F179">
        <f t="shared" si="15"/>
        <v>-2.0118401434868001</v>
      </c>
      <c r="G179">
        <f t="shared" si="15"/>
        <v>-1.1994477090235245</v>
      </c>
      <c r="H179">
        <f t="shared" si="15"/>
        <v>-0.31569500587527538</v>
      </c>
      <c r="I179">
        <f t="shared" si="15"/>
        <v>0.3720739533060205</v>
      </c>
      <c r="J179">
        <f t="shared" si="15"/>
        <v>0.67945390118144422</v>
      </c>
      <c r="K179">
        <f t="shared" si="15"/>
        <v>0.56801900461507171</v>
      </c>
      <c r="L179">
        <f t="shared" si="15"/>
        <v>0.15548963121358517</v>
      </c>
      <c r="N179">
        <f t="shared" si="16"/>
        <v>-4.2479614003915156</v>
      </c>
    </row>
    <row r="180" spans="3:14" x14ac:dyDescent="0.25">
      <c r="C180">
        <f t="shared" si="14"/>
        <v>2.1625000000000016E-2</v>
      </c>
      <c r="E180">
        <f t="shared" si="13"/>
        <v>-3.6260625819772643</v>
      </c>
      <c r="F180">
        <f t="shared" si="15"/>
        <v>-2.0893601680972873</v>
      </c>
      <c r="G180">
        <f t="shared" si="15"/>
        <v>-0.15500263567052519</v>
      </c>
      <c r="H180">
        <f t="shared" si="15"/>
        <v>0.87467613213252138</v>
      </c>
      <c r="I180">
        <f t="shared" si="15"/>
        <v>0.60165172917910303</v>
      </c>
      <c r="J180">
        <f t="shared" si="15"/>
        <v>-0.25662017314116464</v>
      </c>
      <c r="K180">
        <f t="shared" si="15"/>
        <v>-0.65309379184271976</v>
      </c>
      <c r="L180">
        <f t="shared" si="15"/>
        <v>-0.2162498789086244</v>
      </c>
      <c r="N180">
        <f t="shared" si="16"/>
        <v>-5.5200613683259618</v>
      </c>
    </row>
    <row r="181" spans="3:14" x14ac:dyDescent="0.25">
      <c r="C181">
        <f t="shared" si="14"/>
        <v>2.1750000000000016E-2</v>
      </c>
      <c r="E181">
        <f t="shared" si="13"/>
        <v>-4.6076587034820795</v>
      </c>
      <c r="F181">
        <f t="shared" si="15"/>
        <v>-1.4179007394910861</v>
      </c>
      <c r="G181">
        <f t="shared" ref="F181:L183" si="17">G$5*COS(2*PI()*G$4*$C181 + G$6)</f>
        <v>1.0354660774724849</v>
      </c>
      <c r="H181">
        <f t="shared" si="17"/>
        <v>0.58059553132552855</v>
      </c>
      <c r="I181">
        <f t="shared" si="17"/>
        <v>-0.67368501221920363</v>
      </c>
      <c r="J181">
        <f t="shared" si="17"/>
        <v>-0.36529641473717456</v>
      </c>
      <c r="K181">
        <f t="shared" si="17"/>
        <v>0.57404168923034871</v>
      </c>
      <c r="L181">
        <f t="shared" si="17"/>
        <v>0.27479111021321934</v>
      </c>
      <c r="N181">
        <f t="shared" si="16"/>
        <v>-4.5996464616879615</v>
      </c>
    </row>
    <row r="182" spans="3:14" x14ac:dyDescent="0.25">
      <c r="C182">
        <f t="shared" si="14"/>
        <v>2.1875000000000016E-2</v>
      </c>
      <c r="E182">
        <f t="shared" si="13"/>
        <v>-5.4006167362894546</v>
      </c>
      <c r="F182">
        <f t="shared" si="17"/>
        <v>-0.23816201237279716</v>
      </c>
      <c r="G182">
        <f t="shared" si="17"/>
        <v>1.2504512134652579</v>
      </c>
      <c r="H182">
        <f t="shared" si="17"/>
        <v>-0.69883955025709488</v>
      </c>
      <c r="I182">
        <f t="shared" si="17"/>
        <v>-0.26393002066414223</v>
      </c>
      <c r="J182">
        <f t="shared" si="17"/>
        <v>0.7038204148688576</v>
      </c>
      <c r="K182">
        <f t="shared" si="17"/>
        <v>-0.35072902516623544</v>
      </c>
      <c r="L182">
        <f t="shared" si="17"/>
        <v>-0.3305126128752417</v>
      </c>
      <c r="N182">
        <f t="shared" si="16"/>
        <v>-5.3285183292908505</v>
      </c>
    </row>
    <row r="183" spans="3:14" x14ac:dyDescent="0.25">
      <c r="E183">
        <f t="shared" si="13"/>
        <v>0.62499999999999489</v>
      </c>
      <c r="F183">
        <f t="shared" si="17"/>
        <v>0.62499999999999623</v>
      </c>
      <c r="G183">
        <f t="shared" si="17"/>
        <v>0.624999999999998</v>
      </c>
      <c r="H183">
        <f t="shared" si="17"/>
        <v>0.62499999999999678</v>
      </c>
      <c r="I183">
        <f t="shared" si="17"/>
        <v>0.62499999999999933</v>
      </c>
      <c r="J183">
        <f t="shared" si="17"/>
        <v>0.62499999999999878</v>
      </c>
      <c r="K183">
        <f t="shared" si="17"/>
        <v>0.62499999999999878</v>
      </c>
      <c r="L183">
        <f t="shared" si="17"/>
        <v>0.62499999999999623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3"/>
  <sheetViews>
    <sheetView topLeftCell="A50" workbookViewId="0">
      <selection activeCell="E10" sqref="E10"/>
    </sheetView>
  </sheetViews>
  <sheetFormatPr defaultRowHeight="15" x14ac:dyDescent="0.25"/>
  <cols>
    <col min="5" max="5" width="11.28515625" customWidth="1"/>
    <col min="6" max="6" width="12.42578125" customWidth="1"/>
    <col min="7" max="7" width="44" customWidth="1"/>
    <col min="8" max="8" width="14.28515625" customWidth="1"/>
    <col min="9" max="9" width="14.140625" customWidth="1"/>
    <col min="10" max="10" width="14.85546875" customWidth="1"/>
  </cols>
  <sheetData>
    <row r="2" spans="2:9" x14ac:dyDescent="0.25">
      <c r="B2" t="s">
        <v>38</v>
      </c>
      <c r="C2" t="s">
        <v>38</v>
      </c>
      <c r="D2" t="s">
        <v>38</v>
      </c>
      <c r="E2" s="4" t="s">
        <v>122</v>
      </c>
      <c r="F2" s="4">
        <f>1/B11</f>
        <v>1886.7924528301887</v>
      </c>
      <c r="G2" s="4" t="s">
        <v>120</v>
      </c>
    </row>
    <row r="3" spans="2:9" x14ac:dyDescent="0.25">
      <c r="B3" t="s">
        <v>38</v>
      </c>
      <c r="C3" t="s">
        <v>38</v>
      </c>
      <c r="D3" t="s">
        <v>132</v>
      </c>
      <c r="E3" s="4" t="s">
        <v>123</v>
      </c>
      <c r="F3" s="4">
        <f>F2/32/2</f>
        <v>29.481132075471699</v>
      </c>
      <c r="G3" s="4" t="s">
        <v>131</v>
      </c>
    </row>
    <row r="4" spans="2:9" x14ac:dyDescent="0.25">
      <c r="D4" t="s">
        <v>133</v>
      </c>
      <c r="E4" s="4" t="s">
        <v>129</v>
      </c>
      <c r="F4" s="4">
        <f>B73</f>
        <v>3.3389999999999982E-2</v>
      </c>
      <c r="G4" s="4"/>
    </row>
    <row r="5" spans="2:9" x14ac:dyDescent="0.25">
      <c r="D5" t="s">
        <v>134</v>
      </c>
      <c r="E5" s="4" t="s">
        <v>130</v>
      </c>
      <c r="F5" s="4">
        <f>1/F4</f>
        <v>29.949086552860155</v>
      </c>
      <c r="G5" s="4"/>
    </row>
    <row r="6" spans="2:9" x14ac:dyDescent="0.25">
      <c r="D6" t="s">
        <v>135</v>
      </c>
      <c r="F6" t="s">
        <v>38</v>
      </c>
      <c r="H6" t="s">
        <v>34</v>
      </c>
      <c r="I6" t="s">
        <v>42</v>
      </c>
    </row>
    <row r="7" spans="2:9" x14ac:dyDescent="0.25">
      <c r="B7" t="s">
        <v>41</v>
      </c>
      <c r="C7" t="s">
        <v>51</v>
      </c>
      <c r="D7" t="s">
        <v>53</v>
      </c>
      <c r="F7" t="s">
        <v>51</v>
      </c>
      <c r="H7" t="s">
        <v>118</v>
      </c>
      <c r="I7" t="s">
        <v>118</v>
      </c>
    </row>
    <row r="8" spans="2:9" x14ac:dyDescent="0.25">
      <c r="C8" t="s">
        <v>52</v>
      </c>
      <c r="D8" t="s">
        <v>22</v>
      </c>
      <c r="F8" t="s">
        <v>35</v>
      </c>
      <c r="G8" t="s">
        <v>136</v>
      </c>
      <c r="I8" t="s">
        <v>40</v>
      </c>
    </row>
    <row r="9" spans="2:9" x14ac:dyDescent="0.25">
      <c r="F9" s="3"/>
    </row>
    <row r="10" spans="2:9" x14ac:dyDescent="0.25">
      <c r="B10">
        <v>0</v>
      </c>
      <c r="C10">
        <v>0</v>
      </c>
      <c r="D10">
        <v>0</v>
      </c>
      <c r="F10" s="3">
        <v>0</v>
      </c>
      <c r="G10" t="s">
        <v>54</v>
      </c>
      <c r="H10">
        <f>G10/64</f>
        <v>7.359375</v>
      </c>
    </row>
    <row r="11" spans="2:9" x14ac:dyDescent="0.25">
      <c r="B11">
        <f t="shared" ref="B11:B73" si="0">B10+0.00053</f>
        <v>5.2999999999999998E-4</v>
      </c>
      <c r="C11">
        <f>C10+1</f>
        <v>1</v>
      </c>
      <c r="D11">
        <v>1</v>
      </c>
      <c r="F11" s="3">
        <f>F10+1</f>
        <v>1</v>
      </c>
      <c r="G11" t="s">
        <v>55</v>
      </c>
      <c r="H11">
        <f>IMABS(G11)/32</f>
        <v>0.69814562052771645</v>
      </c>
      <c r="I11">
        <f>IMARGUMENT(G11)</f>
        <v>-1.6195611793394813</v>
      </c>
    </row>
    <row r="12" spans="2:9" x14ac:dyDescent="0.25">
      <c r="B12">
        <f t="shared" si="0"/>
        <v>1.06E-3</v>
      </c>
      <c r="C12">
        <f t="shared" ref="C12:C73" si="1">C11+1</f>
        <v>2</v>
      </c>
      <c r="D12">
        <v>2</v>
      </c>
      <c r="F12" s="3">
        <f t="shared" ref="F12:F42" si="2">F11+1</f>
        <v>2</v>
      </c>
      <c r="G12" t="s">
        <v>56</v>
      </c>
      <c r="H12">
        <f t="shared" ref="H12:H41" si="3">IMABS(G12)/32</f>
        <v>4.2802893408672977</v>
      </c>
      <c r="I12">
        <f t="shared" ref="I12:I41" si="4">IMARGUMENT(G12)</f>
        <v>-3.022287553086286</v>
      </c>
    </row>
    <row r="13" spans="2:9" x14ac:dyDescent="0.25">
      <c r="B13">
        <f t="shared" si="0"/>
        <v>1.5899999999999998E-3</v>
      </c>
      <c r="C13">
        <f t="shared" si="1"/>
        <v>3</v>
      </c>
      <c r="D13">
        <v>3</v>
      </c>
      <c r="F13" s="3">
        <f t="shared" si="2"/>
        <v>3</v>
      </c>
      <c r="G13" t="s">
        <v>57</v>
      </c>
      <c r="H13">
        <f t="shared" si="3"/>
        <v>6.239080840662891E-2</v>
      </c>
      <c r="I13">
        <f t="shared" si="4"/>
        <v>-0.19302363004338735</v>
      </c>
    </row>
    <row r="14" spans="2:9" x14ac:dyDescent="0.25">
      <c r="B14">
        <f t="shared" si="0"/>
        <v>2.1199999999999999E-3</v>
      </c>
      <c r="C14">
        <f t="shared" si="1"/>
        <v>4</v>
      </c>
      <c r="D14">
        <v>4</v>
      </c>
      <c r="F14" s="3">
        <f t="shared" si="2"/>
        <v>4</v>
      </c>
      <c r="G14" t="s">
        <v>58</v>
      </c>
      <c r="H14">
        <f t="shared" si="3"/>
        <v>1.3492483869776235</v>
      </c>
      <c r="I14">
        <f t="shared" si="4"/>
        <v>-0.38626295286563095</v>
      </c>
    </row>
    <row r="15" spans="2:9" x14ac:dyDescent="0.25">
      <c r="B15">
        <f t="shared" si="0"/>
        <v>2.65E-3</v>
      </c>
      <c r="C15">
        <f t="shared" si="1"/>
        <v>5</v>
      </c>
      <c r="D15">
        <v>5</v>
      </c>
      <c r="F15" s="3">
        <f t="shared" si="2"/>
        <v>5</v>
      </c>
      <c r="G15" t="s">
        <v>59</v>
      </c>
      <c r="H15">
        <f t="shared" si="3"/>
        <v>1.4011278105223932</v>
      </c>
      <c r="I15">
        <f t="shared" si="4"/>
        <v>0.67547825741798828</v>
      </c>
    </row>
    <row r="16" spans="2:9" x14ac:dyDescent="0.25">
      <c r="B16">
        <f t="shared" si="0"/>
        <v>3.1800000000000001E-3</v>
      </c>
      <c r="C16">
        <f t="shared" si="1"/>
        <v>6</v>
      </c>
      <c r="D16">
        <v>6</v>
      </c>
      <c r="F16" s="3">
        <f t="shared" si="2"/>
        <v>6</v>
      </c>
      <c r="G16" t="s">
        <v>60</v>
      </c>
      <c r="H16">
        <f t="shared" si="3"/>
        <v>2.0113388347833863</v>
      </c>
      <c r="I16">
        <f t="shared" si="4"/>
        <v>0.9663708444837108</v>
      </c>
    </row>
    <row r="17" spans="2:9" x14ac:dyDescent="0.25">
      <c r="B17">
        <f t="shared" si="0"/>
        <v>3.7100000000000002E-3</v>
      </c>
      <c r="C17">
        <f t="shared" si="1"/>
        <v>7</v>
      </c>
      <c r="D17">
        <v>7</v>
      </c>
      <c r="F17" s="3">
        <f t="shared" si="2"/>
        <v>7</v>
      </c>
      <c r="G17" t="s">
        <v>61</v>
      </c>
      <c r="H17">
        <f t="shared" si="3"/>
        <v>1.2206624366251722</v>
      </c>
      <c r="I17">
        <f t="shared" si="4"/>
        <v>1.6181852174089211</v>
      </c>
    </row>
    <row r="18" spans="2:9" x14ac:dyDescent="0.25">
      <c r="B18">
        <f t="shared" si="0"/>
        <v>4.2399999999999998E-3</v>
      </c>
      <c r="C18">
        <f t="shared" si="1"/>
        <v>8</v>
      </c>
      <c r="D18">
        <v>8</v>
      </c>
      <c r="F18" s="3">
        <f t="shared" si="2"/>
        <v>8</v>
      </c>
      <c r="G18" t="s">
        <v>62</v>
      </c>
      <c r="H18">
        <f t="shared" si="3"/>
        <v>1.5432866322917038</v>
      </c>
      <c r="I18">
        <f t="shared" si="4"/>
        <v>2.104938539861021</v>
      </c>
    </row>
    <row r="19" spans="2:9" x14ac:dyDescent="0.25">
      <c r="B19">
        <f t="shared" si="0"/>
        <v>4.7699999999999999E-3</v>
      </c>
      <c r="C19">
        <f t="shared" si="1"/>
        <v>9</v>
      </c>
      <c r="D19">
        <v>9</v>
      </c>
      <c r="F19" s="3">
        <f t="shared" si="2"/>
        <v>9</v>
      </c>
      <c r="G19" t="s">
        <v>63</v>
      </c>
      <c r="H19">
        <f t="shared" si="3"/>
        <v>0.80720813260944169</v>
      </c>
      <c r="I19">
        <f t="shared" si="4"/>
        <v>2.2691376818896236</v>
      </c>
    </row>
    <row r="20" spans="2:9" x14ac:dyDescent="0.25">
      <c r="B20">
        <f t="shared" si="0"/>
        <v>5.3E-3</v>
      </c>
      <c r="C20">
        <f t="shared" si="1"/>
        <v>10</v>
      </c>
      <c r="D20">
        <v>10</v>
      </c>
      <c r="F20" s="3">
        <f t="shared" si="2"/>
        <v>10</v>
      </c>
      <c r="G20" t="s">
        <v>64</v>
      </c>
      <c r="H20">
        <f t="shared" si="3"/>
        <v>0.48206088045349088</v>
      </c>
      <c r="I20">
        <f t="shared" si="4"/>
        <v>2.7229951765108091</v>
      </c>
    </row>
    <row r="21" spans="2:9" x14ac:dyDescent="0.25">
      <c r="B21">
        <f t="shared" si="0"/>
        <v>5.8300000000000001E-3</v>
      </c>
      <c r="C21">
        <f t="shared" si="1"/>
        <v>11</v>
      </c>
      <c r="D21">
        <v>11</v>
      </c>
      <c r="F21" s="3">
        <f t="shared" si="2"/>
        <v>11</v>
      </c>
      <c r="G21" t="s">
        <v>65</v>
      </c>
      <c r="H21">
        <f t="shared" si="3"/>
        <v>0.39828665696991317</v>
      </c>
      <c r="I21">
        <f t="shared" si="4"/>
        <v>1.9069225699468186</v>
      </c>
    </row>
    <row r="22" spans="2:9" x14ac:dyDescent="0.25">
      <c r="B22">
        <f t="shared" si="0"/>
        <v>6.3600000000000002E-3</v>
      </c>
      <c r="C22">
        <f t="shared" si="1"/>
        <v>12</v>
      </c>
      <c r="D22">
        <v>12</v>
      </c>
      <c r="F22" s="3">
        <f t="shared" si="2"/>
        <v>12</v>
      </c>
      <c r="G22" t="s">
        <v>66</v>
      </c>
      <c r="H22">
        <f t="shared" si="3"/>
        <v>0.49276759657876434</v>
      </c>
      <c r="I22">
        <f t="shared" si="4"/>
        <v>1.6179187111675797</v>
      </c>
    </row>
    <row r="23" spans="2:9" x14ac:dyDescent="0.25">
      <c r="B23">
        <f t="shared" si="0"/>
        <v>6.8900000000000003E-3</v>
      </c>
      <c r="C23">
        <f t="shared" si="1"/>
        <v>13</v>
      </c>
      <c r="D23">
        <v>12</v>
      </c>
      <c r="F23" s="3">
        <f t="shared" si="2"/>
        <v>13</v>
      </c>
      <c r="G23" t="s">
        <v>67</v>
      </c>
      <c r="H23">
        <f t="shared" si="3"/>
        <v>0.75349286384861136</v>
      </c>
      <c r="I23">
        <f t="shared" si="4"/>
        <v>2.1615391658682479</v>
      </c>
    </row>
    <row r="24" spans="2:9" x14ac:dyDescent="0.25">
      <c r="B24">
        <f t="shared" si="0"/>
        <v>7.4200000000000004E-3</v>
      </c>
      <c r="C24">
        <f t="shared" si="1"/>
        <v>14</v>
      </c>
      <c r="D24">
        <v>12</v>
      </c>
      <c r="F24" s="3">
        <f t="shared" si="2"/>
        <v>14</v>
      </c>
      <c r="G24" t="s">
        <v>68</v>
      </c>
      <c r="H24">
        <f t="shared" si="3"/>
        <v>0.86413170916716453</v>
      </c>
      <c r="I24">
        <f t="shared" si="4"/>
        <v>2.4378577784896804</v>
      </c>
    </row>
    <row r="25" spans="2:9" x14ac:dyDescent="0.25">
      <c r="B25">
        <f t="shared" si="0"/>
        <v>7.9500000000000005E-3</v>
      </c>
      <c r="C25">
        <f t="shared" si="1"/>
        <v>15</v>
      </c>
      <c r="D25">
        <v>12</v>
      </c>
      <c r="F25" s="3">
        <f t="shared" si="2"/>
        <v>15</v>
      </c>
      <c r="G25" t="s">
        <v>69</v>
      </c>
      <c r="H25">
        <f t="shared" si="3"/>
        <v>0.79118458841528749</v>
      </c>
      <c r="I25">
        <f t="shared" si="4"/>
        <v>2.955529556971348</v>
      </c>
    </row>
    <row r="26" spans="2:9" x14ac:dyDescent="0.25">
      <c r="B26">
        <f t="shared" si="0"/>
        <v>8.4799999999999997E-3</v>
      </c>
      <c r="C26">
        <f t="shared" si="1"/>
        <v>16</v>
      </c>
      <c r="D26">
        <v>12</v>
      </c>
      <c r="F26" s="3">
        <f t="shared" si="2"/>
        <v>16</v>
      </c>
      <c r="G26" t="s">
        <v>70</v>
      </c>
      <c r="H26">
        <f t="shared" si="3"/>
        <v>0.63276427285364334</v>
      </c>
      <c r="I26">
        <f t="shared" si="4"/>
        <v>-2.7886022657628828</v>
      </c>
    </row>
    <row r="27" spans="2:9" x14ac:dyDescent="0.25">
      <c r="B27">
        <f t="shared" si="0"/>
        <v>9.0099999999999989E-3</v>
      </c>
      <c r="C27">
        <f t="shared" si="1"/>
        <v>17</v>
      </c>
      <c r="D27">
        <v>12</v>
      </c>
      <c r="F27" s="3">
        <f t="shared" si="2"/>
        <v>17</v>
      </c>
      <c r="G27" t="s">
        <v>71</v>
      </c>
      <c r="H27">
        <f t="shared" si="3"/>
        <v>0.46917827008813962</v>
      </c>
      <c r="I27">
        <f t="shared" si="4"/>
        <v>-2.2079947359178345</v>
      </c>
    </row>
    <row r="28" spans="2:9" x14ac:dyDescent="0.25">
      <c r="B28">
        <f t="shared" si="0"/>
        <v>9.5399999999999981E-3</v>
      </c>
      <c r="C28">
        <f t="shared" si="1"/>
        <v>18</v>
      </c>
      <c r="D28">
        <v>12</v>
      </c>
      <c r="F28" s="3">
        <f t="shared" si="2"/>
        <v>18</v>
      </c>
      <c r="G28" t="s">
        <v>72</v>
      </c>
      <c r="H28">
        <f t="shared" si="3"/>
        <v>0.2200359133107172</v>
      </c>
      <c r="I28">
        <f t="shared" si="4"/>
        <v>-1.4769797021756268</v>
      </c>
    </row>
    <row r="29" spans="2:9" x14ac:dyDescent="0.25">
      <c r="B29">
        <f t="shared" si="0"/>
        <v>1.0069999999999997E-2</v>
      </c>
      <c r="C29">
        <f t="shared" si="1"/>
        <v>19</v>
      </c>
      <c r="D29">
        <v>12</v>
      </c>
      <c r="F29" s="3">
        <f t="shared" si="2"/>
        <v>19</v>
      </c>
      <c r="G29" t="s">
        <v>73</v>
      </c>
      <c r="H29">
        <f t="shared" si="3"/>
        <v>0.11903920127812728</v>
      </c>
      <c r="I29">
        <f t="shared" si="4"/>
        <v>0.19606370501590484</v>
      </c>
    </row>
    <row r="30" spans="2:9" x14ac:dyDescent="0.25">
      <c r="B30">
        <f t="shared" si="0"/>
        <v>1.0599999999999997E-2</v>
      </c>
      <c r="C30">
        <f t="shared" si="1"/>
        <v>20</v>
      </c>
      <c r="D30">
        <v>12</v>
      </c>
      <c r="F30" s="3">
        <f t="shared" si="2"/>
        <v>20</v>
      </c>
      <c r="G30" t="s">
        <v>74</v>
      </c>
      <c r="H30">
        <f t="shared" si="3"/>
        <v>0.19973162303625341</v>
      </c>
      <c r="I30">
        <f t="shared" si="4"/>
        <v>1.7915279263261377</v>
      </c>
    </row>
    <row r="31" spans="2:9" x14ac:dyDescent="0.25">
      <c r="B31">
        <f t="shared" si="0"/>
        <v>1.1129999999999996E-2</v>
      </c>
      <c r="C31">
        <f t="shared" si="1"/>
        <v>21</v>
      </c>
      <c r="D31">
        <v>12</v>
      </c>
      <c r="F31" s="3">
        <f t="shared" si="2"/>
        <v>21</v>
      </c>
      <c r="G31" t="s">
        <v>75</v>
      </c>
      <c r="H31">
        <f t="shared" si="3"/>
        <v>0.28174497378581614</v>
      </c>
      <c r="I31">
        <f t="shared" si="4"/>
        <v>2.2534064231717457</v>
      </c>
    </row>
    <row r="32" spans="2:9" x14ac:dyDescent="0.25">
      <c r="B32">
        <f t="shared" si="0"/>
        <v>1.1659999999999995E-2</v>
      </c>
      <c r="C32">
        <f t="shared" si="1"/>
        <v>22</v>
      </c>
      <c r="D32">
        <v>10</v>
      </c>
      <c r="F32" s="3">
        <f t="shared" si="2"/>
        <v>22</v>
      </c>
      <c r="G32" t="s">
        <v>76</v>
      </c>
      <c r="H32">
        <f t="shared" si="3"/>
        <v>0.21755061434778453</v>
      </c>
      <c r="I32">
        <f t="shared" si="4"/>
        <v>-3.0195183758714705</v>
      </c>
    </row>
    <row r="33" spans="2:9" x14ac:dyDescent="0.25">
      <c r="B33">
        <f t="shared" si="0"/>
        <v>1.2189999999999994E-2</v>
      </c>
      <c r="C33">
        <f t="shared" si="1"/>
        <v>23</v>
      </c>
      <c r="D33">
        <v>8</v>
      </c>
      <c r="F33" s="3">
        <f t="shared" si="2"/>
        <v>23</v>
      </c>
      <c r="G33" t="s">
        <v>77</v>
      </c>
      <c r="H33">
        <f t="shared" si="3"/>
        <v>0.19535873637422826</v>
      </c>
      <c r="I33">
        <f t="shared" si="4"/>
        <v>-2.5321766450352108</v>
      </c>
    </row>
    <row r="34" spans="2:9" x14ac:dyDescent="0.25">
      <c r="B34">
        <f t="shared" si="0"/>
        <v>1.2719999999999993E-2</v>
      </c>
      <c r="C34">
        <f t="shared" si="1"/>
        <v>24</v>
      </c>
      <c r="D34">
        <v>6</v>
      </c>
      <c r="F34" s="3">
        <f t="shared" si="2"/>
        <v>24</v>
      </c>
      <c r="G34" t="s">
        <v>78</v>
      </c>
      <c r="H34">
        <f t="shared" si="3"/>
        <v>0.1087246894211754</v>
      </c>
      <c r="I34">
        <f t="shared" si="4"/>
        <v>-0.4438089330231566</v>
      </c>
    </row>
    <row r="35" spans="2:9" x14ac:dyDescent="0.25">
      <c r="B35">
        <f t="shared" si="0"/>
        <v>1.3249999999999993E-2</v>
      </c>
      <c r="C35">
        <f t="shared" si="1"/>
        <v>25</v>
      </c>
      <c r="D35">
        <v>4</v>
      </c>
      <c r="F35" s="3">
        <f t="shared" si="2"/>
        <v>25</v>
      </c>
      <c r="G35" t="s">
        <v>79</v>
      </c>
      <c r="H35">
        <f t="shared" si="3"/>
        <v>0.21727924183625977</v>
      </c>
      <c r="I35">
        <f t="shared" si="4"/>
        <v>0.5849928267122092</v>
      </c>
    </row>
    <row r="36" spans="2:9" x14ac:dyDescent="0.25">
      <c r="B36">
        <f t="shared" si="0"/>
        <v>1.3779999999999992E-2</v>
      </c>
      <c r="C36">
        <f t="shared" si="1"/>
        <v>26</v>
      </c>
      <c r="D36">
        <v>4</v>
      </c>
      <c r="F36" s="3">
        <f t="shared" si="2"/>
        <v>26</v>
      </c>
      <c r="G36" t="s">
        <v>80</v>
      </c>
      <c r="H36">
        <f t="shared" si="3"/>
        <v>0.39976089696573686</v>
      </c>
      <c r="I36">
        <f t="shared" si="4"/>
        <v>1.4323615815319248</v>
      </c>
    </row>
    <row r="37" spans="2:9" x14ac:dyDescent="0.25">
      <c r="B37">
        <f t="shared" si="0"/>
        <v>1.4309999999999991E-2</v>
      </c>
      <c r="C37">
        <f t="shared" si="1"/>
        <v>27</v>
      </c>
      <c r="D37">
        <v>4</v>
      </c>
      <c r="F37" s="3">
        <f t="shared" si="2"/>
        <v>27</v>
      </c>
      <c r="G37" t="s">
        <v>81</v>
      </c>
      <c r="H37">
        <f t="shared" si="3"/>
        <v>0.49630306919590145</v>
      </c>
      <c r="I37">
        <f t="shared" si="4"/>
        <v>1.8594830929376278</v>
      </c>
    </row>
    <row r="38" spans="2:9" x14ac:dyDescent="0.25">
      <c r="B38">
        <f t="shared" si="0"/>
        <v>1.483999999999999E-2</v>
      </c>
      <c r="C38">
        <f t="shared" si="1"/>
        <v>28</v>
      </c>
      <c r="D38">
        <v>4</v>
      </c>
      <c r="F38" s="3">
        <f t="shared" si="2"/>
        <v>28</v>
      </c>
      <c r="G38" t="s">
        <v>82</v>
      </c>
      <c r="H38">
        <f t="shared" si="3"/>
        <v>0.53795379890802209</v>
      </c>
      <c r="I38">
        <f t="shared" si="4"/>
        <v>2.5059887394194744</v>
      </c>
    </row>
    <row r="39" spans="2:9" x14ac:dyDescent="0.25">
      <c r="B39">
        <f t="shared" si="0"/>
        <v>1.536999999999999E-2</v>
      </c>
      <c r="C39">
        <f t="shared" si="1"/>
        <v>29</v>
      </c>
      <c r="D39">
        <v>4</v>
      </c>
      <c r="F39" s="3">
        <f t="shared" si="2"/>
        <v>29</v>
      </c>
      <c r="G39" t="s">
        <v>83</v>
      </c>
      <c r="H39">
        <f t="shared" si="3"/>
        <v>0.53354834086866465</v>
      </c>
      <c r="I39">
        <f t="shared" si="4"/>
        <v>2.8956027005248743</v>
      </c>
    </row>
    <row r="40" spans="2:9" x14ac:dyDescent="0.25">
      <c r="B40">
        <f t="shared" si="0"/>
        <v>1.5899999999999991E-2</v>
      </c>
      <c r="C40">
        <f t="shared" si="1"/>
        <v>30</v>
      </c>
      <c r="D40">
        <v>4</v>
      </c>
      <c r="F40" s="3">
        <f t="shared" si="2"/>
        <v>30</v>
      </c>
      <c r="G40" t="s">
        <v>84</v>
      </c>
      <c r="H40">
        <f t="shared" si="3"/>
        <v>0.41050133885992129</v>
      </c>
      <c r="I40">
        <f t="shared" si="4"/>
        <v>-2.9596328575470245</v>
      </c>
    </row>
    <row r="41" spans="2:9" x14ac:dyDescent="0.25">
      <c r="B41">
        <f t="shared" si="0"/>
        <v>1.642999999999999E-2</v>
      </c>
      <c r="C41">
        <f t="shared" si="1"/>
        <v>31</v>
      </c>
      <c r="D41">
        <v>4</v>
      </c>
      <c r="F41" s="3">
        <f t="shared" si="2"/>
        <v>31</v>
      </c>
      <c r="G41" t="s">
        <v>85</v>
      </c>
      <c r="H41">
        <f t="shared" si="3"/>
        <v>0.25855403788098635</v>
      </c>
      <c r="I41">
        <f t="shared" si="4"/>
        <v>-2.7335706429508049</v>
      </c>
    </row>
    <row r="42" spans="2:9" x14ac:dyDescent="0.25">
      <c r="B42">
        <f t="shared" si="0"/>
        <v>1.6959999999999989E-2</v>
      </c>
      <c r="C42">
        <f t="shared" si="1"/>
        <v>32</v>
      </c>
      <c r="D42">
        <v>4</v>
      </c>
      <c r="F42" s="3">
        <f t="shared" si="2"/>
        <v>32</v>
      </c>
      <c r="G42" t="s">
        <v>86</v>
      </c>
    </row>
    <row r="43" spans="2:9" x14ac:dyDescent="0.25">
      <c r="B43">
        <f t="shared" si="0"/>
        <v>1.7489999999999988E-2</v>
      </c>
      <c r="C43">
        <f t="shared" si="1"/>
        <v>33</v>
      </c>
      <c r="D43">
        <v>4</v>
      </c>
      <c r="F43" s="3"/>
      <c r="G43" t="s">
        <v>87</v>
      </c>
    </row>
    <row r="44" spans="2:9" x14ac:dyDescent="0.25">
      <c r="B44">
        <f t="shared" si="0"/>
        <v>1.8019999999999987E-2</v>
      </c>
      <c r="C44">
        <f t="shared" si="1"/>
        <v>34</v>
      </c>
      <c r="D44">
        <v>4</v>
      </c>
      <c r="F44" s="3"/>
      <c r="G44" t="s">
        <v>88</v>
      </c>
    </row>
    <row r="45" spans="2:9" x14ac:dyDescent="0.25">
      <c r="B45">
        <f t="shared" si="0"/>
        <v>1.8549999999999987E-2</v>
      </c>
      <c r="C45">
        <f t="shared" si="1"/>
        <v>35</v>
      </c>
      <c r="D45">
        <f>D44+0.5</f>
        <v>4.5</v>
      </c>
      <c r="F45" s="3"/>
      <c r="G45" t="s">
        <v>89</v>
      </c>
    </row>
    <row r="46" spans="2:9" x14ac:dyDescent="0.25">
      <c r="B46">
        <f t="shared" si="0"/>
        <v>1.9079999999999986E-2</v>
      </c>
      <c r="C46">
        <f t="shared" si="1"/>
        <v>36</v>
      </c>
      <c r="D46">
        <f t="shared" ref="D46:D64" si="5">D45+0.5</f>
        <v>5</v>
      </c>
      <c r="G46" t="s">
        <v>90</v>
      </c>
    </row>
    <row r="47" spans="2:9" x14ac:dyDescent="0.25">
      <c r="B47">
        <f t="shared" si="0"/>
        <v>1.9609999999999985E-2</v>
      </c>
      <c r="C47">
        <f t="shared" si="1"/>
        <v>37</v>
      </c>
      <c r="D47">
        <f t="shared" si="5"/>
        <v>5.5</v>
      </c>
      <c r="G47" t="s">
        <v>91</v>
      </c>
    </row>
    <row r="48" spans="2:9" x14ac:dyDescent="0.25">
      <c r="B48">
        <f t="shared" si="0"/>
        <v>2.0139999999999984E-2</v>
      </c>
      <c r="C48">
        <f t="shared" si="1"/>
        <v>38</v>
      </c>
      <c r="D48">
        <f t="shared" si="5"/>
        <v>6</v>
      </c>
      <c r="G48" t="s">
        <v>92</v>
      </c>
    </row>
    <row r="49" spans="2:7" x14ac:dyDescent="0.25">
      <c r="B49">
        <f t="shared" si="0"/>
        <v>2.0669999999999984E-2</v>
      </c>
      <c r="C49">
        <f t="shared" si="1"/>
        <v>39</v>
      </c>
      <c r="D49">
        <f t="shared" si="5"/>
        <v>6.5</v>
      </c>
      <c r="G49" t="s">
        <v>93</v>
      </c>
    </row>
    <row r="50" spans="2:7" x14ac:dyDescent="0.25">
      <c r="B50">
        <f t="shared" si="0"/>
        <v>2.1199999999999983E-2</v>
      </c>
      <c r="C50">
        <f t="shared" si="1"/>
        <v>40</v>
      </c>
      <c r="D50">
        <f t="shared" si="5"/>
        <v>7</v>
      </c>
      <c r="G50" t="s">
        <v>94</v>
      </c>
    </row>
    <row r="51" spans="2:7" x14ac:dyDescent="0.25">
      <c r="B51">
        <f t="shared" si="0"/>
        <v>2.1729999999999982E-2</v>
      </c>
      <c r="C51">
        <f t="shared" si="1"/>
        <v>41</v>
      </c>
      <c r="D51">
        <f t="shared" si="5"/>
        <v>7.5</v>
      </c>
      <c r="G51" t="s">
        <v>95</v>
      </c>
    </row>
    <row r="52" spans="2:7" x14ac:dyDescent="0.25">
      <c r="B52">
        <f t="shared" si="0"/>
        <v>2.2259999999999981E-2</v>
      </c>
      <c r="C52">
        <f t="shared" si="1"/>
        <v>42</v>
      </c>
      <c r="D52">
        <f t="shared" si="5"/>
        <v>8</v>
      </c>
      <c r="G52" t="s">
        <v>96</v>
      </c>
    </row>
    <row r="53" spans="2:7" x14ac:dyDescent="0.25">
      <c r="B53">
        <f t="shared" si="0"/>
        <v>2.278999999999998E-2</v>
      </c>
      <c r="C53">
        <f t="shared" si="1"/>
        <v>43</v>
      </c>
      <c r="D53">
        <f t="shared" si="5"/>
        <v>8.5</v>
      </c>
      <c r="G53" t="s">
        <v>97</v>
      </c>
    </row>
    <row r="54" spans="2:7" x14ac:dyDescent="0.25">
      <c r="B54">
        <f t="shared" si="0"/>
        <v>2.331999999999998E-2</v>
      </c>
      <c r="C54">
        <f t="shared" si="1"/>
        <v>44</v>
      </c>
      <c r="D54">
        <f t="shared" si="5"/>
        <v>9</v>
      </c>
      <c r="G54" t="s">
        <v>98</v>
      </c>
    </row>
    <row r="55" spans="2:7" x14ac:dyDescent="0.25">
      <c r="B55">
        <f t="shared" si="0"/>
        <v>2.3849999999999979E-2</v>
      </c>
      <c r="C55">
        <f t="shared" si="1"/>
        <v>45</v>
      </c>
      <c r="D55">
        <f t="shared" si="5"/>
        <v>9.5</v>
      </c>
      <c r="G55" t="s">
        <v>99</v>
      </c>
    </row>
    <row r="56" spans="2:7" x14ac:dyDescent="0.25">
      <c r="B56">
        <f t="shared" si="0"/>
        <v>2.4379999999999978E-2</v>
      </c>
      <c r="C56">
        <f t="shared" si="1"/>
        <v>46</v>
      </c>
      <c r="D56">
        <f t="shared" si="5"/>
        <v>10</v>
      </c>
      <c r="G56" t="s">
        <v>100</v>
      </c>
    </row>
    <row r="57" spans="2:7" x14ac:dyDescent="0.25">
      <c r="B57">
        <f t="shared" si="0"/>
        <v>2.4909999999999977E-2</v>
      </c>
      <c r="C57">
        <f t="shared" si="1"/>
        <v>47</v>
      </c>
      <c r="D57">
        <f t="shared" si="5"/>
        <v>10.5</v>
      </c>
      <c r="G57" t="s">
        <v>101</v>
      </c>
    </row>
    <row r="58" spans="2:7" x14ac:dyDescent="0.25">
      <c r="B58">
        <f t="shared" si="0"/>
        <v>2.5439999999999977E-2</v>
      </c>
      <c r="C58">
        <f t="shared" si="1"/>
        <v>48</v>
      </c>
      <c r="D58">
        <f t="shared" si="5"/>
        <v>11</v>
      </c>
      <c r="G58" t="s">
        <v>102</v>
      </c>
    </row>
    <row r="59" spans="2:7" x14ac:dyDescent="0.25">
      <c r="B59">
        <f t="shared" si="0"/>
        <v>2.5969999999999976E-2</v>
      </c>
      <c r="C59">
        <f t="shared" si="1"/>
        <v>49</v>
      </c>
      <c r="D59">
        <f t="shared" si="5"/>
        <v>11.5</v>
      </c>
      <c r="G59" t="s">
        <v>103</v>
      </c>
    </row>
    <row r="60" spans="2:7" x14ac:dyDescent="0.25">
      <c r="B60">
        <f t="shared" si="0"/>
        <v>2.6499999999999975E-2</v>
      </c>
      <c r="C60">
        <f t="shared" si="1"/>
        <v>50</v>
      </c>
      <c r="D60">
        <f t="shared" si="5"/>
        <v>12</v>
      </c>
      <c r="G60" t="s">
        <v>104</v>
      </c>
    </row>
    <row r="61" spans="2:7" x14ac:dyDescent="0.25">
      <c r="B61">
        <f t="shared" si="0"/>
        <v>2.7029999999999974E-2</v>
      </c>
      <c r="C61">
        <f t="shared" si="1"/>
        <v>51</v>
      </c>
      <c r="D61">
        <f t="shared" si="5"/>
        <v>12.5</v>
      </c>
      <c r="G61" t="s">
        <v>105</v>
      </c>
    </row>
    <row r="62" spans="2:7" x14ac:dyDescent="0.25">
      <c r="B62">
        <f t="shared" si="0"/>
        <v>2.7559999999999973E-2</v>
      </c>
      <c r="C62">
        <f t="shared" si="1"/>
        <v>52</v>
      </c>
      <c r="D62">
        <f t="shared" si="5"/>
        <v>13</v>
      </c>
      <c r="G62" t="s">
        <v>106</v>
      </c>
    </row>
    <row r="63" spans="2:7" x14ac:dyDescent="0.25">
      <c r="B63">
        <f t="shared" si="0"/>
        <v>2.8089999999999973E-2</v>
      </c>
      <c r="C63">
        <f t="shared" si="1"/>
        <v>53</v>
      </c>
      <c r="D63">
        <f t="shared" si="5"/>
        <v>13.5</v>
      </c>
      <c r="G63" t="s">
        <v>107</v>
      </c>
    </row>
    <row r="64" spans="2:7" x14ac:dyDescent="0.25">
      <c r="B64">
        <f t="shared" si="0"/>
        <v>2.8619999999999972E-2</v>
      </c>
      <c r="C64">
        <f t="shared" si="1"/>
        <v>54</v>
      </c>
      <c r="D64">
        <f t="shared" si="5"/>
        <v>14</v>
      </c>
      <c r="G64" t="s">
        <v>108</v>
      </c>
    </row>
    <row r="65" spans="2:7" x14ac:dyDescent="0.25">
      <c r="B65">
        <f t="shared" si="0"/>
        <v>2.9149999999999971E-2</v>
      </c>
      <c r="C65">
        <f t="shared" si="1"/>
        <v>55</v>
      </c>
      <c r="D65">
        <v>0</v>
      </c>
      <c r="G65" t="s">
        <v>109</v>
      </c>
    </row>
    <row r="66" spans="2:7" x14ac:dyDescent="0.25">
      <c r="B66">
        <f t="shared" si="0"/>
        <v>2.967999999999997E-2</v>
      </c>
      <c r="C66">
        <f t="shared" si="1"/>
        <v>56</v>
      </c>
      <c r="D66">
        <v>0</v>
      </c>
      <c r="G66" t="s">
        <v>110</v>
      </c>
    </row>
    <row r="67" spans="2:7" x14ac:dyDescent="0.25">
      <c r="B67">
        <f t="shared" si="0"/>
        <v>3.020999999999997E-2</v>
      </c>
      <c r="C67">
        <f t="shared" si="1"/>
        <v>57</v>
      </c>
      <c r="D67">
        <v>0</v>
      </c>
      <c r="G67" t="s">
        <v>111</v>
      </c>
    </row>
    <row r="68" spans="2:7" x14ac:dyDescent="0.25">
      <c r="B68">
        <f t="shared" si="0"/>
        <v>3.0739999999999969E-2</v>
      </c>
      <c r="C68">
        <f t="shared" si="1"/>
        <v>58</v>
      </c>
      <c r="D68">
        <v>0</v>
      </c>
      <c r="G68" t="s">
        <v>112</v>
      </c>
    </row>
    <row r="69" spans="2:7" x14ac:dyDescent="0.25">
      <c r="B69">
        <f t="shared" si="0"/>
        <v>3.1269999999999971E-2</v>
      </c>
      <c r="C69">
        <f t="shared" si="1"/>
        <v>59</v>
      </c>
      <c r="D69">
        <v>0</v>
      </c>
      <c r="G69" t="s">
        <v>113</v>
      </c>
    </row>
    <row r="70" spans="2:7" x14ac:dyDescent="0.25">
      <c r="B70">
        <f t="shared" si="0"/>
        <v>3.1799999999999974E-2</v>
      </c>
      <c r="C70">
        <f t="shared" si="1"/>
        <v>60</v>
      </c>
      <c r="D70">
        <v>0</v>
      </c>
      <c r="G70" t="s">
        <v>114</v>
      </c>
    </row>
    <row r="71" spans="2:7" x14ac:dyDescent="0.25">
      <c r="B71">
        <f t="shared" si="0"/>
        <v>3.2329999999999977E-2</v>
      </c>
      <c r="C71">
        <f t="shared" si="1"/>
        <v>61</v>
      </c>
      <c r="D71">
        <v>12</v>
      </c>
      <c r="G71" t="s">
        <v>115</v>
      </c>
    </row>
    <row r="72" spans="2:7" x14ac:dyDescent="0.25">
      <c r="B72">
        <f t="shared" si="0"/>
        <v>3.285999999999998E-2</v>
      </c>
      <c r="C72">
        <f t="shared" si="1"/>
        <v>62</v>
      </c>
      <c r="D72">
        <v>12</v>
      </c>
      <c r="G72" t="s">
        <v>116</v>
      </c>
    </row>
    <row r="73" spans="2:7" x14ac:dyDescent="0.25">
      <c r="B73">
        <f t="shared" si="0"/>
        <v>3.3389999999999982E-2</v>
      </c>
      <c r="C73">
        <f t="shared" si="1"/>
        <v>63</v>
      </c>
      <c r="D73">
        <v>12</v>
      </c>
      <c r="G73" t="s">
        <v>117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50"/>
  <sheetViews>
    <sheetView topLeftCell="A8" workbookViewId="0">
      <selection activeCell="E13" sqref="E13"/>
    </sheetView>
  </sheetViews>
  <sheetFormatPr defaultRowHeight="15" x14ac:dyDescent="0.25"/>
  <cols>
    <col min="6" max="6" width="14.28515625" customWidth="1"/>
  </cols>
  <sheetData>
    <row r="1" spans="2:47" x14ac:dyDescent="0.25">
      <c r="C1" t="s">
        <v>122</v>
      </c>
      <c r="D1">
        <f>1/B11</f>
        <v>1886.7924528301887</v>
      </c>
      <c r="I1" t="s">
        <v>127</v>
      </c>
      <c r="K1">
        <f>F5*32</f>
        <v>958.37076969152497</v>
      </c>
      <c r="L1" t="s">
        <v>128</v>
      </c>
    </row>
    <row r="2" spans="2:47" x14ac:dyDescent="0.25">
      <c r="F2" t="s">
        <v>126</v>
      </c>
      <c r="G2">
        <v>7.359375</v>
      </c>
    </row>
    <row r="3" spans="2:47" x14ac:dyDescent="0.25">
      <c r="C3" t="s">
        <v>48</v>
      </c>
    </row>
    <row r="4" spans="2:47" x14ac:dyDescent="0.25">
      <c r="D4" t="s">
        <v>121</v>
      </c>
      <c r="F4" s="3">
        <v>1</v>
      </c>
      <c r="G4" s="3">
        <v>2</v>
      </c>
      <c r="H4" s="3">
        <v>3</v>
      </c>
      <c r="I4" s="3">
        <v>4</v>
      </c>
      <c r="J4" s="3">
        <f>I4+1</f>
        <v>5</v>
      </c>
      <c r="K4" s="3">
        <f t="shared" ref="K4:AJ4" si="0">J4+1</f>
        <v>6</v>
      </c>
      <c r="L4" s="3">
        <f t="shared" si="0"/>
        <v>7</v>
      </c>
      <c r="M4" s="3">
        <f t="shared" si="0"/>
        <v>8</v>
      </c>
      <c r="N4" s="3">
        <f t="shared" si="0"/>
        <v>9</v>
      </c>
      <c r="O4" s="3">
        <f t="shared" si="0"/>
        <v>10</v>
      </c>
      <c r="P4" s="3">
        <f t="shared" si="0"/>
        <v>11</v>
      </c>
      <c r="Q4" s="3">
        <f t="shared" si="0"/>
        <v>12</v>
      </c>
      <c r="R4" s="3">
        <f t="shared" si="0"/>
        <v>13</v>
      </c>
      <c r="S4" s="3">
        <f t="shared" si="0"/>
        <v>14</v>
      </c>
      <c r="T4" s="3">
        <f t="shared" si="0"/>
        <v>15</v>
      </c>
      <c r="U4" s="3">
        <f t="shared" si="0"/>
        <v>16</v>
      </c>
      <c r="V4" s="3">
        <f t="shared" si="0"/>
        <v>17</v>
      </c>
      <c r="W4" s="3">
        <f t="shared" si="0"/>
        <v>18</v>
      </c>
      <c r="X4" s="3">
        <f t="shared" si="0"/>
        <v>19</v>
      </c>
      <c r="Y4" s="3">
        <f t="shared" si="0"/>
        <v>20</v>
      </c>
      <c r="Z4" s="3">
        <f t="shared" si="0"/>
        <v>21</v>
      </c>
      <c r="AA4" s="3">
        <f t="shared" si="0"/>
        <v>22</v>
      </c>
      <c r="AB4" s="3">
        <f t="shared" si="0"/>
        <v>23</v>
      </c>
      <c r="AC4" s="3">
        <f t="shared" si="0"/>
        <v>24</v>
      </c>
      <c r="AD4" s="3">
        <f t="shared" si="0"/>
        <v>25</v>
      </c>
      <c r="AE4" s="3">
        <f t="shared" si="0"/>
        <v>26</v>
      </c>
      <c r="AF4" s="3">
        <f t="shared" si="0"/>
        <v>27</v>
      </c>
      <c r="AG4" s="3">
        <f t="shared" si="0"/>
        <v>28</v>
      </c>
      <c r="AH4" s="3">
        <f t="shared" si="0"/>
        <v>29</v>
      </c>
      <c r="AI4" s="3">
        <f t="shared" si="0"/>
        <v>30</v>
      </c>
      <c r="AJ4" s="3">
        <f t="shared" si="0"/>
        <v>31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2:47" x14ac:dyDescent="0.25">
      <c r="B5" t="s">
        <v>41</v>
      </c>
      <c r="D5" t="s">
        <v>119</v>
      </c>
      <c r="F5">
        <v>29.949086552860155</v>
      </c>
      <c r="G5">
        <f>$F$5*G4</f>
        <v>59.898173105720311</v>
      </c>
      <c r="H5">
        <f t="shared" ref="H5:AJ5" si="1">$F$5*H4</f>
        <v>89.847259658580469</v>
      </c>
      <c r="I5">
        <f t="shared" si="1"/>
        <v>119.79634621144062</v>
      </c>
      <c r="J5">
        <f t="shared" si="1"/>
        <v>149.74543276430077</v>
      </c>
      <c r="K5">
        <f t="shared" si="1"/>
        <v>179.69451931716094</v>
      </c>
      <c r="L5">
        <f t="shared" si="1"/>
        <v>209.64360587002108</v>
      </c>
      <c r="M5">
        <f t="shared" si="1"/>
        <v>239.59269242288124</v>
      </c>
      <c r="N5">
        <f t="shared" si="1"/>
        <v>269.54177897574141</v>
      </c>
      <c r="O5">
        <f t="shared" si="1"/>
        <v>299.49086552860155</v>
      </c>
      <c r="P5">
        <f t="shared" si="1"/>
        <v>329.43995208146168</v>
      </c>
      <c r="Q5">
        <f t="shared" si="1"/>
        <v>359.38903863432188</v>
      </c>
      <c r="R5">
        <f t="shared" si="1"/>
        <v>389.33812518718202</v>
      </c>
      <c r="S5">
        <f t="shared" si="1"/>
        <v>419.28721174004215</v>
      </c>
      <c r="T5">
        <f t="shared" si="1"/>
        <v>449.23629829290235</v>
      </c>
      <c r="U5">
        <f t="shared" si="1"/>
        <v>479.18538484576248</v>
      </c>
      <c r="V5">
        <f t="shared" si="1"/>
        <v>509.13447139862262</v>
      </c>
      <c r="W5">
        <f t="shared" si="1"/>
        <v>539.08355795148282</v>
      </c>
      <c r="X5">
        <f t="shared" si="1"/>
        <v>569.0326445043429</v>
      </c>
      <c r="Y5">
        <f t="shared" si="1"/>
        <v>598.98173105720309</v>
      </c>
      <c r="Z5">
        <f t="shared" si="1"/>
        <v>628.93081761006329</v>
      </c>
      <c r="AA5">
        <f t="shared" si="1"/>
        <v>658.87990416292337</v>
      </c>
      <c r="AB5">
        <f t="shared" si="1"/>
        <v>688.82899071578356</v>
      </c>
      <c r="AC5">
        <f t="shared" si="1"/>
        <v>718.77807726864376</v>
      </c>
      <c r="AD5">
        <f t="shared" si="1"/>
        <v>748.72716382150384</v>
      </c>
      <c r="AE5">
        <f t="shared" si="1"/>
        <v>778.67625037436403</v>
      </c>
      <c r="AF5">
        <f t="shared" si="1"/>
        <v>808.62533692722423</v>
      </c>
      <c r="AG5">
        <f t="shared" si="1"/>
        <v>838.57442348008431</v>
      </c>
      <c r="AH5">
        <f t="shared" si="1"/>
        <v>868.5235100329445</v>
      </c>
      <c r="AI5">
        <f t="shared" si="1"/>
        <v>898.47259658580469</v>
      </c>
      <c r="AJ5">
        <f t="shared" si="1"/>
        <v>928.42168313866478</v>
      </c>
    </row>
    <row r="6" spans="2:47" x14ac:dyDescent="0.25">
      <c r="D6" t="s">
        <v>124</v>
      </c>
      <c r="F6">
        <v>0.69814562052771645</v>
      </c>
      <c r="G6">
        <v>4.2802893408672977</v>
      </c>
      <c r="H6">
        <v>6.239080840662891E-2</v>
      </c>
      <c r="I6">
        <v>1.3492483869776235</v>
      </c>
      <c r="J6">
        <v>1.4011278105223932</v>
      </c>
      <c r="K6">
        <v>2.0113388347833863</v>
      </c>
      <c r="L6">
        <v>1.2206624366251722</v>
      </c>
      <c r="M6">
        <v>1.5432866322917038</v>
      </c>
      <c r="N6">
        <v>0.80720813260944169</v>
      </c>
      <c r="O6">
        <v>0.48206088045349088</v>
      </c>
      <c r="P6">
        <v>0.39828665696991317</v>
      </c>
      <c r="Q6">
        <v>0.49276759657876434</v>
      </c>
      <c r="R6">
        <v>0.75349286384861136</v>
      </c>
      <c r="S6">
        <v>0.86413170916716453</v>
      </c>
      <c r="T6">
        <v>0.79118458841528749</v>
      </c>
      <c r="U6">
        <v>0.63276427285364334</v>
      </c>
      <c r="V6">
        <v>0.46917827008813962</v>
      </c>
      <c r="W6">
        <v>0.2200359133107172</v>
      </c>
      <c r="X6">
        <v>0.11903920127812728</v>
      </c>
      <c r="Y6">
        <v>0.19973162303625341</v>
      </c>
      <c r="Z6">
        <v>0.28174497378581614</v>
      </c>
      <c r="AA6">
        <v>0.21755061434778453</v>
      </c>
      <c r="AB6">
        <v>0.19535873637422826</v>
      </c>
      <c r="AC6">
        <v>0.1087246894211754</v>
      </c>
      <c r="AD6">
        <v>0.21727924183625977</v>
      </c>
      <c r="AE6">
        <v>0.39976089696573686</v>
      </c>
      <c r="AF6">
        <v>0.49630306919590145</v>
      </c>
      <c r="AG6">
        <v>0.53795379890802209</v>
      </c>
      <c r="AH6">
        <v>0.53354834086866465</v>
      </c>
      <c r="AI6">
        <v>0.41050133885992129</v>
      </c>
      <c r="AJ6">
        <v>0.25855403788098635</v>
      </c>
    </row>
    <row r="7" spans="2:47" x14ac:dyDescent="0.25">
      <c r="D7" t="s">
        <v>125</v>
      </c>
      <c r="F7">
        <v>-1.6195611793394813</v>
      </c>
      <c r="G7">
        <v>-3.022287553086286</v>
      </c>
      <c r="H7">
        <v>-0.19302363004338735</v>
      </c>
      <c r="I7">
        <v>-0.38626295286563095</v>
      </c>
      <c r="J7">
        <v>0.67547825741798828</v>
      </c>
      <c r="K7">
        <v>0.9663708444837108</v>
      </c>
      <c r="L7">
        <v>1.6181852174089211</v>
      </c>
      <c r="M7">
        <v>2.104938539861021</v>
      </c>
      <c r="N7">
        <v>2.2691376818896236</v>
      </c>
      <c r="O7">
        <v>2.7229951765108091</v>
      </c>
      <c r="P7">
        <v>1.9069225699468186</v>
      </c>
      <c r="Q7">
        <v>1.6179187111675797</v>
      </c>
      <c r="R7">
        <v>2.1615391658682479</v>
      </c>
      <c r="S7">
        <v>2.4378577784896804</v>
      </c>
      <c r="T7">
        <v>2.955529556971348</v>
      </c>
      <c r="U7">
        <v>-2.7886022657628828</v>
      </c>
      <c r="V7">
        <v>-2.2079947359178345</v>
      </c>
      <c r="W7">
        <v>-1.4769797021756268</v>
      </c>
      <c r="X7">
        <v>0.19606370501590484</v>
      </c>
      <c r="Y7">
        <v>1.7915279263261377</v>
      </c>
      <c r="Z7">
        <v>2.2534064231717457</v>
      </c>
      <c r="AA7">
        <v>-3.0195183758714705</v>
      </c>
      <c r="AB7">
        <v>-2.5321766450352108</v>
      </c>
      <c r="AC7">
        <v>-0.4438089330231566</v>
      </c>
      <c r="AD7">
        <v>0.5849928267122092</v>
      </c>
      <c r="AE7">
        <v>1.4323615815319248</v>
      </c>
      <c r="AF7">
        <v>1.8594830929376278</v>
      </c>
      <c r="AG7">
        <v>2.5059887394194744</v>
      </c>
      <c r="AH7">
        <v>2.8956027005248743</v>
      </c>
      <c r="AI7">
        <v>-2.9596328575470245</v>
      </c>
      <c r="AJ7">
        <v>-2.7335706429508049</v>
      </c>
    </row>
    <row r="10" spans="2:47" x14ac:dyDescent="0.25">
      <c r="B10">
        <v>0</v>
      </c>
      <c r="C10">
        <f>SUM(F10:AJ10) + $G$2</f>
        <v>7.812500000001954E-2</v>
      </c>
      <c r="F10">
        <f>F$6*COS(2*PI()*F$5*$B10 + F$7)</f>
        <v>-3.403147662666714E-2</v>
      </c>
      <c r="G10">
        <f t="shared" ref="G10:AJ18" si="2">G$6*COS(2*PI()*G$5*$B10 + G$7)</f>
        <v>-4.2498632640318128</v>
      </c>
      <c r="H10">
        <f t="shared" si="2"/>
        <v>6.1232130464028131E-2</v>
      </c>
      <c r="I10">
        <f t="shared" si="2"/>
        <v>1.2498403265093283</v>
      </c>
      <c r="J10">
        <f t="shared" si="2"/>
        <v>1.0934513524676843</v>
      </c>
      <c r="K10">
        <f t="shared" si="2"/>
        <v>1.143022620903825</v>
      </c>
      <c r="L10">
        <f t="shared" si="2"/>
        <v>-5.7824190316453951E-2</v>
      </c>
      <c r="M10">
        <f t="shared" si="2"/>
        <v>-0.78569173824159044</v>
      </c>
      <c r="N10">
        <f t="shared" si="2"/>
        <v>-0.51899301594125913</v>
      </c>
      <c r="O10">
        <f t="shared" si="2"/>
        <v>-0.44043971291882189</v>
      </c>
      <c r="P10">
        <f t="shared" si="2"/>
        <v>-0.1313679223326468</v>
      </c>
      <c r="Q10">
        <f t="shared" si="2"/>
        <v>-2.321179149534542E-2</v>
      </c>
      <c r="R10">
        <f t="shared" si="2"/>
        <v>-0.41967904217373747</v>
      </c>
      <c r="S10">
        <f t="shared" si="2"/>
        <v>-0.65884061803937477</v>
      </c>
      <c r="T10">
        <f t="shared" si="2"/>
        <v>-0.77752885499265922</v>
      </c>
      <c r="U10">
        <f t="shared" si="2"/>
        <v>-0.59375</v>
      </c>
      <c r="V10">
        <f t="shared" si="2"/>
        <v>-0.27913571465658393</v>
      </c>
      <c r="W10">
        <f t="shared" si="2"/>
        <v>2.0612758202322459E-2</v>
      </c>
      <c r="X10">
        <f t="shared" si="2"/>
        <v>0.11675852971379813</v>
      </c>
      <c r="Y10">
        <f t="shared" si="2"/>
        <v>-4.3729946746244683E-2</v>
      </c>
      <c r="Z10">
        <f t="shared" si="2"/>
        <v>-0.1777304825816674</v>
      </c>
      <c r="AA10">
        <f t="shared" si="2"/>
        <v>-0.21593164266712972</v>
      </c>
      <c r="AB10">
        <f t="shared" si="2"/>
        <v>-0.16019073093503119</v>
      </c>
      <c r="AC10">
        <f t="shared" si="2"/>
        <v>9.8191738241592816E-2</v>
      </c>
      <c r="AD10">
        <f t="shared" si="2"/>
        <v>0.18114919058816625</v>
      </c>
      <c r="AE10">
        <f t="shared" si="2"/>
        <v>5.5164207076638473E-2</v>
      </c>
      <c r="AF10">
        <f t="shared" si="2"/>
        <v>-0.14129429782794842</v>
      </c>
      <c r="AG10">
        <f t="shared" si="2"/>
        <v>-0.43289858826773758</v>
      </c>
      <c r="AH10">
        <f t="shared" si="2"/>
        <v>-0.51748679124631869</v>
      </c>
      <c r="AI10">
        <f t="shared" si="2"/>
        <v>-0.4037243485256406</v>
      </c>
      <c r="AJ10">
        <f t="shared" si="2"/>
        <v>-0.23732868360269341</v>
      </c>
    </row>
    <row r="11" spans="2:47" x14ac:dyDescent="0.25">
      <c r="B11">
        <f>B10+0.00053</f>
        <v>5.2999999999999998E-4</v>
      </c>
      <c r="C11">
        <f t="shared" ref="C11:C74" si="3">SUM(F11:AJ11) + $G$2</f>
        <v>1.0096258647252228</v>
      </c>
      <c r="F11">
        <f t="shared" ref="F11:U26" si="4">F$6*COS(2*PI()*F$5*$B11 + F$7)</f>
        <v>3.556785468633749E-2</v>
      </c>
      <c r="G11">
        <f t="shared" si="2"/>
        <v>-4.0646535394160974</v>
      </c>
      <c r="H11">
        <f t="shared" si="2"/>
        <v>6.2039464352425348E-2</v>
      </c>
      <c r="I11">
        <f t="shared" si="2"/>
        <v>1.3491401011896247</v>
      </c>
      <c r="J11">
        <f t="shared" si="2"/>
        <v>0.54130187958790632</v>
      </c>
      <c r="K11">
        <f t="shared" si="2"/>
        <v>1.2122027684206478E-2</v>
      </c>
      <c r="L11">
        <f t="shared" si="2"/>
        <v>-0.82804173359936217</v>
      </c>
      <c r="M11">
        <f t="shared" si="2"/>
        <v>-1.4994959457538701</v>
      </c>
      <c r="N11">
        <f t="shared" si="2"/>
        <v>-0.80695300092091837</v>
      </c>
      <c r="O11">
        <f t="shared" si="2"/>
        <v>-0.40356017677115275</v>
      </c>
      <c r="P11">
        <f t="shared" si="2"/>
        <v>-0.39452174359123993</v>
      </c>
      <c r="Q11">
        <f t="shared" si="2"/>
        <v>-0.46667545278718403</v>
      </c>
      <c r="R11">
        <f t="shared" si="2"/>
        <v>-0.7160727513136802</v>
      </c>
      <c r="S11">
        <f t="shared" si="2"/>
        <v>-0.66506518716601071</v>
      </c>
      <c r="T11">
        <f t="shared" si="2"/>
        <v>-0.20405787859895783</v>
      </c>
      <c r="U11">
        <f t="shared" si="2"/>
        <v>0.23348460678215971</v>
      </c>
      <c r="V11">
        <f t="shared" si="2"/>
        <v>0.40889150381904221</v>
      </c>
      <c r="W11">
        <f t="shared" si="2"/>
        <v>0.20898902408713263</v>
      </c>
      <c r="X11">
        <f t="shared" si="2"/>
        <v>-5.9168490247939909E-2</v>
      </c>
      <c r="Y11">
        <f t="shared" si="2"/>
        <v>-0.15965383902266139</v>
      </c>
      <c r="Z11">
        <f t="shared" si="2"/>
        <v>-0.10046008549125131</v>
      </c>
      <c r="AA11">
        <f t="shared" si="2"/>
        <v>0.14755812328734455</v>
      </c>
      <c r="AB11">
        <f t="shared" si="2"/>
        <v>0.18983732097116149</v>
      </c>
      <c r="AC11">
        <f t="shared" si="2"/>
        <v>-4.0226127249499873E-2</v>
      </c>
      <c r="AD11">
        <f t="shared" si="2"/>
        <v>-0.21684446047037556</v>
      </c>
      <c r="AE11">
        <f t="shared" si="2"/>
        <v>-0.25352632649384232</v>
      </c>
      <c r="AF11">
        <f t="shared" si="2"/>
        <v>-7.9125080718698129E-2</v>
      </c>
      <c r="AG11">
        <f t="shared" si="2"/>
        <v>0.29756282843084397</v>
      </c>
      <c r="AH11">
        <f t="shared" si="2"/>
        <v>0.46942403078212469</v>
      </c>
      <c r="AI11">
        <f t="shared" si="2"/>
        <v>0.41028642341633564</v>
      </c>
      <c r="AJ11">
        <f t="shared" si="2"/>
        <v>0.24214749526131971</v>
      </c>
    </row>
    <row r="12" spans="2:47" x14ac:dyDescent="0.25">
      <c r="B12">
        <f t="shared" ref="B12:B18" si="5">B11+0.00053</f>
        <v>1.06E-3</v>
      </c>
      <c r="C12">
        <f t="shared" si="3"/>
        <v>2.0173514716265037</v>
      </c>
      <c r="F12">
        <f t="shared" si="4"/>
        <v>0.10481369667992792</v>
      </c>
      <c r="G12">
        <f t="shared" si="2"/>
        <v>-3.7182598799119173</v>
      </c>
      <c r="H12">
        <f t="shared" si="2"/>
        <v>5.7334319577404556E-2</v>
      </c>
      <c r="I12">
        <f t="shared" si="2"/>
        <v>1.2365606929440189</v>
      </c>
      <c r="J12">
        <f t="shared" si="2"/>
        <v>-0.14268537574777859</v>
      </c>
      <c r="K12">
        <f t="shared" si="2"/>
        <v>-1.1229912423117792</v>
      </c>
      <c r="L12">
        <f t="shared" si="2"/>
        <v>-1.2108093470723384</v>
      </c>
      <c r="M12">
        <f t="shared" si="2"/>
        <v>-1.3083148175507064</v>
      </c>
      <c r="N12">
        <f t="shared" si="2"/>
        <v>-0.48726091736572796</v>
      </c>
      <c r="O12">
        <f t="shared" si="2"/>
        <v>2.5395806144335215E-3</v>
      </c>
      <c r="P12">
        <f t="shared" si="2"/>
        <v>-0.22860212563510388</v>
      </c>
      <c r="Q12">
        <f t="shared" si="2"/>
        <v>-0.31777958444049609</v>
      </c>
      <c r="R12">
        <f t="shared" si="2"/>
        <v>3.1796083793245077E-2</v>
      </c>
      <c r="S12">
        <f t="shared" si="2"/>
        <v>0.42786590247718781</v>
      </c>
      <c r="T12">
        <f t="shared" si="2"/>
        <v>0.74703032626316512</v>
      </c>
      <c r="U12">
        <f t="shared" si="2"/>
        <v>0.58210813448545728</v>
      </c>
      <c r="V12">
        <f t="shared" si="2"/>
        <v>0.17744954588910131</v>
      </c>
      <c r="W12">
        <f t="shared" si="2"/>
        <v>-0.11362162385529781</v>
      </c>
      <c r="X12">
        <f t="shared" si="2"/>
        <v>-7.9069781194766375E-2</v>
      </c>
      <c r="Y12">
        <f t="shared" si="2"/>
        <v>0.17505707665686782</v>
      </c>
      <c r="Z12">
        <f t="shared" si="2"/>
        <v>0.27819056807291892</v>
      </c>
      <c r="AA12">
        <f t="shared" si="2"/>
        <v>4.3659401155472712E-2</v>
      </c>
      <c r="AB12">
        <f t="shared" si="2"/>
        <v>-9.1034602532862774E-2</v>
      </c>
      <c r="AC12">
        <f t="shared" si="2"/>
        <v>-3.9216062488171353E-2</v>
      </c>
      <c r="AD12">
        <f t="shared" si="2"/>
        <v>0.16455834631613878</v>
      </c>
      <c r="AE12">
        <f t="shared" si="2"/>
        <v>0.37749919822514688</v>
      </c>
      <c r="AF12">
        <f t="shared" si="2"/>
        <v>0.28387276662357469</v>
      </c>
      <c r="AG12">
        <f t="shared" si="2"/>
        <v>-0.12633659992555701</v>
      </c>
      <c r="AH12">
        <f t="shared" si="2"/>
        <v>-0.39232954043579438</v>
      </c>
      <c r="AI12">
        <f t="shared" si="2"/>
        <v>-0.40768337758581585</v>
      </c>
      <c r="AJ12">
        <f t="shared" si="2"/>
        <v>-0.24636429009344518</v>
      </c>
    </row>
    <row r="13" spans="2:47" x14ac:dyDescent="0.25">
      <c r="B13">
        <f t="shared" si="5"/>
        <v>1.5899999999999998E-3</v>
      </c>
      <c r="C13">
        <f t="shared" si="3"/>
        <v>3.0712356728256776</v>
      </c>
      <c r="F13">
        <f t="shared" si="4"/>
        <v>0.17301785306634773</v>
      </c>
      <c r="G13">
        <f t="shared" si="2"/>
        <v>-3.2244185345052871</v>
      </c>
      <c r="H13">
        <f t="shared" si="2"/>
        <v>4.7534768900414123E-2</v>
      </c>
      <c r="I13">
        <f t="shared" si="2"/>
        <v>0.92978242497417729</v>
      </c>
      <c r="J13">
        <f t="shared" si="2"/>
        <v>-0.79192062996017853</v>
      </c>
      <c r="K13">
        <f t="shared" si="2"/>
        <v>-1.8678398429147669</v>
      </c>
      <c r="L13">
        <f t="shared" si="2"/>
        <v>-1.0270258104032035</v>
      </c>
      <c r="M13">
        <f t="shared" si="2"/>
        <v>-0.32753120476906156</v>
      </c>
      <c r="N13">
        <f t="shared" si="2"/>
        <v>0.19934857527719346</v>
      </c>
      <c r="O13">
        <f t="shared" si="2"/>
        <v>0.40631585671944637</v>
      </c>
      <c r="P13">
        <f t="shared" si="2"/>
        <v>0.18594029157459771</v>
      </c>
      <c r="Q13">
        <f t="shared" si="2"/>
        <v>0.23447961498274786</v>
      </c>
      <c r="R13">
        <f t="shared" si="2"/>
        <v>0.73329608375303335</v>
      </c>
      <c r="S13">
        <f t="shared" si="2"/>
        <v>0.81366145566797099</v>
      </c>
      <c r="T13">
        <f t="shared" si="2"/>
        <v>0.31570917098604312</v>
      </c>
      <c r="U13">
        <f t="shared" si="2"/>
        <v>-0.26250932370032359</v>
      </c>
      <c r="V13">
        <f t="shared" si="2"/>
        <v>-0.45302097166677208</v>
      </c>
      <c r="W13">
        <f t="shared" si="2"/>
        <v>-0.15842264437130474</v>
      </c>
      <c r="X13">
        <f t="shared" si="2"/>
        <v>0.10953382974564954</v>
      </c>
      <c r="Y13">
        <f t="shared" si="2"/>
        <v>1.5656403141227952E-2</v>
      </c>
      <c r="Z13">
        <f t="shared" si="2"/>
        <v>-0.17773048258166796</v>
      </c>
      <c r="AA13">
        <f t="shared" si="2"/>
        <v>-0.19852992160347963</v>
      </c>
      <c r="AB13">
        <f t="shared" si="2"/>
        <v>-6.9364706516652552E-2</v>
      </c>
      <c r="AC13">
        <f t="shared" si="2"/>
        <v>9.7720943274998931E-2</v>
      </c>
      <c r="AD13">
        <f t="shared" si="2"/>
        <v>-4.5505153896507958E-2</v>
      </c>
      <c r="AE13">
        <f t="shared" si="2"/>
        <v>-0.39070692084409298</v>
      </c>
      <c r="AF13">
        <f t="shared" si="2"/>
        <v>-0.43239596962764215</v>
      </c>
      <c r="AG13">
        <f t="shared" si="2"/>
        <v>-6.012768706038904E-2</v>
      </c>
      <c r="AH13">
        <f t="shared" si="2"/>
        <v>0.29097126192391737</v>
      </c>
      <c r="AI13">
        <f t="shared" si="2"/>
        <v>0.39597335877653117</v>
      </c>
      <c r="AJ13">
        <f t="shared" si="2"/>
        <v>0.24996858448270987</v>
      </c>
    </row>
    <row r="14" spans="2:47" x14ac:dyDescent="0.25">
      <c r="B14">
        <f t="shared" si="5"/>
        <v>2.1199999999999999E-3</v>
      </c>
      <c r="C14">
        <f t="shared" si="3"/>
        <v>4.0349157249953116</v>
      </c>
      <c r="F14">
        <f t="shared" si="4"/>
        <v>0.23950248029740237</v>
      </c>
      <c r="G14">
        <f t="shared" si="2"/>
        <v>-2.6027127937500874</v>
      </c>
      <c r="H14">
        <f t="shared" si="2"/>
        <v>3.3511545403724433E-2</v>
      </c>
      <c r="I14">
        <f t="shared" si="2"/>
        <v>0.47698408071375348</v>
      </c>
      <c r="J14">
        <f t="shared" si="2"/>
        <v>-1.2482781875081628</v>
      </c>
      <c r="K14">
        <f t="shared" si="2"/>
        <v>-1.9635721625451752</v>
      </c>
      <c r="L14">
        <f t="shared" si="2"/>
        <v>-0.36268548292593994</v>
      </c>
      <c r="M14">
        <f t="shared" si="2"/>
        <v>0.8509261250670116</v>
      </c>
      <c r="N14">
        <f t="shared" si="2"/>
        <v>0.73584452476652495</v>
      </c>
      <c r="O14">
        <f t="shared" si="2"/>
        <v>0.43835071941066772</v>
      </c>
      <c r="P14">
        <f t="shared" si="2"/>
        <v>0.39825801093047591</v>
      </c>
      <c r="Q14">
        <f t="shared" si="2"/>
        <v>0.48910962990216594</v>
      </c>
      <c r="R14">
        <f t="shared" si="2"/>
        <v>0.3654164254289618</v>
      </c>
      <c r="S14">
        <f t="shared" si="2"/>
        <v>-0.14528424444805954</v>
      </c>
      <c r="T14">
        <f t="shared" si="2"/>
        <v>-0.69984437447540659</v>
      </c>
      <c r="U14">
        <f t="shared" si="2"/>
        <v>-0.56901905643037143</v>
      </c>
      <c r="V14">
        <f t="shared" si="2"/>
        <v>-6.4788934089001021E-2</v>
      </c>
      <c r="W14">
        <f t="shared" si="2"/>
        <v>0.18412633342596157</v>
      </c>
      <c r="X14">
        <f t="shared" si="2"/>
        <v>9.2996561449057297E-3</v>
      </c>
      <c r="Y14">
        <f t="shared" si="2"/>
        <v>-0.18793563004366906</v>
      </c>
      <c r="Z14">
        <f t="shared" si="2"/>
        <v>-0.1004600854912502</v>
      </c>
      <c r="AA14">
        <f t="shared" si="2"/>
        <v>0.18812176981512782</v>
      </c>
      <c r="AB14">
        <f t="shared" si="2"/>
        <v>0.18282989039512582</v>
      </c>
      <c r="AC14">
        <f t="shared" si="2"/>
        <v>-0.10405297828125726</v>
      </c>
      <c r="AD14">
        <f t="shared" si="2"/>
        <v>-9.2011071481962067E-2</v>
      </c>
      <c r="AE14">
        <f t="shared" si="2"/>
        <v>0.28927410766853578</v>
      </c>
      <c r="AF14">
        <f t="shared" si="2"/>
        <v>0.49527784785839629</v>
      </c>
      <c r="AG14">
        <f t="shared" si="2"/>
        <v>0.23933968759669916</v>
      </c>
      <c r="AH14">
        <f t="shared" si="2"/>
        <v>-0.17161774131596672</v>
      </c>
      <c r="AI14">
        <f t="shared" si="2"/>
        <v>-0.37541794945845774</v>
      </c>
      <c r="AJ14">
        <f t="shared" si="2"/>
        <v>-0.25295141758536166</v>
      </c>
    </row>
    <row r="15" spans="2:47" x14ac:dyDescent="0.25">
      <c r="B15">
        <f t="shared" si="5"/>
        <v>2.65E-3</v>
      </c>
      <c r="C15">
        <f t="shared" si="3"/>
        <v>5.1109825872134724</v>
      </c>
      <c r="F15">
        <f t="shared" si="4"/>
        <v>0.30360682427817426</v>
      </c>
      <c r="G15">
        <f t="shared" si="2"/>
        <v>-1.8777964139052288</v>
      </c>
      <c r="H15">
        <f t="shared" si="2"/>
        <v>1.6510674034919098E-2</v>
      </c>
      <c r="I15">
        <f t="shared" si="2"/>
        <v>-5.07234573369807E-2</v>
      </c>
      <c r="J15">
        <f t="shared" si="2"/>
        <v>-1.4006090377141325</v>
      </c>
      <c r="K15">
        <f t="shared" si="2"/>
        <v>-1.3769190708098986</v>
      </c>
      <c r="L15">
        <f t="shared" si="2"/>
        <v>0.47135941281252619</v>
      </c>
      <c r="M15">
        <f t="shared" si="2"/>
        <v>1.5158271047552647</v>
      </c>
      <c r="N15">
        <f t="shared" si="2"/>
        <v>0.71823453861383435</v>
      </c>
      <c r="O15">
        <f t="shared" si="2"/>
        <v>6.933523343880435E-2</v>
      </c>
      <c r="P15">
        <f t="shared" si="2"/>
        <v>0.17743880635091294</v>
      </c>
      <c r="Q15">
        <f t="shared" si="2"/>
        <v>0.12290401144910285</v>
      </c>
      <c r="R15">
        <f t="shared" si="2"/>
        <v>-0.53535697229238643</v>
      </c>
      <c r="S15">
        <f t="shared" si="2"/>
        <v>-0.86411814425221523</v>
      </c>
      <c r="T15">
        <f t="shared" si="2"/>
        <v>-0.42030804218700052</v>
      </c>
      <c r="U15">
        <f t="shared" si="2"/>
        <v>0.29088140107823401</v>
      </c>
      <c r="V15">
        <f t="shared" si="2"/>
        <v>0.4691331638363484</v>
      </c>
      <c r="W15">
        <f t="shared" si="2"/>
        <v>7.6478717011510849E-2</v>
      </c>
      <c r="X15">
        <f t="shared" si="2"/>
        <v>-0.1154574624138166</v>
      </c>
      <c r="Y15">
        <f t="shared" si="2"/>
        <v>0.13893459857014642</v>
      </c>
      <c r="Z15">
        <f t="shared" si="2"/>
        <v>0.2781905680729187</v>
      </c>
      <c r="AA15">
        <f t="shared" si="2"/>
        <v>-2.1099863874901991E-2</v>
      </c>
      <c r="AB15">
        <f t="shared" si="2"/>
        <v>-0.17258719181102963</v>
      </c>
      <c r="AC15">
        <f t="shared" si="2"/>
        <v>5.4831517722089017E-2</v>
      </c>
      <c r="AD15">
        <f t="shared" si="2"/>
        <v>0.1921951861018758</v>
      </c>
      <c r="AE15">
        <f t="shared" si="2"/>
        <v>-0.10296299588758732</v>
      </c>
      <c r="AF15">
        <f t="shared" si="2"/>
        <v>-0.46006387413661076</v>
      </c>
      <c r="AG15">
        <f t="shared" si="2"/>
        <v>-0.38968378953125848</v>
      </c>
      <c r="AH15">
        <f t="shared" si="2"/>
        <v>4.1650448122564715E-2</v>
      </c>
      <c r="AI15">
        <f t="shared" si="2"/>
        <v>0.34647632350896979</v>
      </c>
      <c r="AJ15">
        <f t="shared" si="2"/>
        <v>0.25530537360832561</v>
      </c>
    </row>
    <row r="16" spans="2:47" x14ac:dyDescent="0.25">
      <c r="B16">
        <f t="shared" si="5"/>
        <v>3.1800000000000001E-3</v>
      </c>
      <c r="C16">
        <f t="shared" si="3"/>
        <v>6.0614454140765979</v>
      </c>
      <c r="F16">
        <f t="shared" si="4"/>
        <v>0.36469378723807555</v>
      </c>
      <c r="G16">
        <f t="shared" si="2"/>
        <v>-1.0784159716310349</v>
      </c>
      <c r="H16">
        <f t="shared" si="2"/>
        <v>-1.9572431777883995E-3</v>
      </c>
      <c r="I16">
        <f t="shared" si="2"/>
        <v>-0.57046499935345585</v>
      </c>
      <c r="J16">
        <f t="shared" si="2"/>
        <v>-1.2118119580475712</v>
      </c>
      <c r="K16">
        <f t="shared" si="2"/>
        <v>-0.31175568825140293</v>
      </c>
      <c r="L16">
        <f t="shared" si="2"/>
        <v>1.0848500007196595</v>
      </c>
      <c r="M16">
        <f t="shared" si="2"/>
        <v>1.2658864637188678</v>
      </c>
      <c r="N16">
        <f t="shared" si="2"/>
        <v>0.15977929557035134</v>
      </c>
      <c r="O16">
        <f t="shared" si="2"/>
        <v>-0.36311557569770064</v>
      </c>
      <c r="P16">
        <f t="shared" si="2"/>
        <v>-0.23635906195985532</v>
      </c>
      <c r="Q16">
        <f t="shared" si="2"/>
        <v>-0.39930587501905779</v>
      </c>
      <c r="R16">
        <f t="shared" si="2"/>
        <v>-0.65540909142754489</v>
      </c>
      <c r="S16">
        <f t="shared" si="2"/>
        <v>-0.15482083762859233</v>
      </c>
      <c r="T16">
        <f t="shared" si="2"/>
        <v>0.63702505581988511</v>
      </c>
      <c r="U16">
        <f t="shared" si="2"/>
        <v>0.55451530734513022</v>
      </c>
      <c r="V16">
        <f t="shared" si="2"/>
        <v>-5.1878577039814126E-2</v>
      </c>
      <c r="W16">
        <f t="shared" si="2"/>
        <v>-0.21816256450032587</v>
      </c>
      <c r="X16">
        <f t="shared" si="2"/>
        <v>6.4243664756566871E-2</v>
      </c>
      <c r="Y16">
        <f t="shared" si="2"/>
        <v>7.3651612902608715E-2</v>
      </c>
      <c r="Z16">
        <f t="shared" si="2"/>
        <v>-0.17773048258166904</v>
      </c>
      <c r="AA16">
        <f t="shared" si="2"/>
        <v>-0.16348794577114883</v>
      </c>
      <c r="AB16">
        <f t="shared" si="2"/>
        <v>4.5567110748816274E-2</v>
      </c>
      <c r="AC16">
        <f t="shared" si="2"/>
        <v>2.3664284878361731E-2</v>
      </c>
      <c r="AD16">
        <f t="shared" si="2"/>
        <v>-0.21439898966516738</v>
      </c>
      <c r="AE16">
        <f t="shared" si="2"/>
        <v>-0.11355933659572084</v>
      </c>
      <c r="AF16">
        <f t="shared" si="2"/>
        <v>0.33372860782893016</v>
      </c>
      <c r="AG16">
        <f t="shared" si="2"/>
        <v>0.49302627532812549</v>
      </c>
      <c r="AH16">
        <f t="shared" si="2"/>
        <v>9.0892734842285716E-2</v>
      </c>
      <c r="AI16">
        <f t="shared" si="2"/>
        <v>-0.30979498902718161</v>
      </c>
      <c r="AJ16">
        <f t="shared" si="2"/>
        <v>-0.25702460024603452</v>
      </c>
    </row>
    <row r="17" spans="2:36" x14ac:dyDescent="0.25">
      <c r="B17">
        <f t="shared" si="5"/>
        <v>3.7100000000000002E-3</v>
      </c>
      <c r="C17">
        <f t="shared" si="3"/>
        <v>7.1468408562301482</v>
      </c>
      <c r="F17">
        <f t="shared" si="4"/>
        <v>0.42215625949471974</v>
      </c>
      <c r="G17">
        <f t="shared" si="2"/>
        <v>-0.23627091779316406</v>
      </c>
      <c r="H17">
        <f t="shared" si="2"/>
        <v>-2.0251250744929169E-2</v>
      </c>
      <c r="I17">
        <f t="shared" si="2"/>
        <v>-1.0006163958807737</v>
      </c>
      <c r="J17">
        <f t="shared" si="2"/>
        <v>-0.72786977113665796</v>
      </c>
      <c r="K17">
        <f t="shared" si="2"/>
        <v>0.86174979531614226</v>
      </c>
      <c r="L17">
        <f t="shared" si="2"/>
        <v>1.190727216525302</v>
      </c>
      <c r="M17">
        <f t="shared" si="2"/>
        <v>0.2519499682153194</v>
      </c>
      <c r="N17">
        <f t="shared" si="2"/>
        <v>-0.51899301594126179</v>
      </c>
      <c r="O17">
        <f t="shared" si="2"/>
        <v>-0.46334923133130779</v>
      </c>
      <c r="P17">
        <f t="shared" si="2"/>
        <v>-0.39309785240707745</v>
      </c>
      <c r="Q17">
        <f t="shared" si="2"/>
        <v>-0.41466964627906661</v>
      </c>
      <c r="R17">
        <f t="shared" si="2"/>
        <v>0.18033436199755257</v>
      </c>
      <c r="S17">
        <f t="shared" si="2"/>
        <v>0.81034943161406969</v>
      </c>
      <c r="T17">
        <f t="shared" si="2"/>
        <v>0.51551792626363413</v>
      </c>
      <c r="U17">
        <f t="shared" si="2"/>
        <v>-0.3185303014611639</v>
      </c>
      <c r="V17">
        <f t="shared" si="2"/>
        <v>-0.45623161491440734</v>
      </c>
      <c r="W17">
        <f t="shared" si="2"/>
        <v>2.0612758202324447E-2</v>
      </c>
      <c r="X17">
        <f t="shared" si="2"/>
        <v>7.4535963237394046E-2</v>
      </c>
      <c r="Y17">
        <f t="shared" si="2"/>
        <v>-0.199518515593369</v>
      </c>
      <c r="Z17">
        <f t="shared" si="2"/>
        <v>-0.10046008549124931</v>
      </c>
      <c r="AA17">
        <f t="shared" si="2"/>
        <v>0.2119699715360476</v>
      </c>
      <c r="AB17">
        <f t="shared" si="2"/>
        <v>0.11228496812563091</v>
      </c>
      <c r="AC17">
        <f t="shared" si="2"/>
        <v>-8.9525814373283844E-2</v>
      </c>
      <c r="AD17">
        <f t="shared" si="2"/>
        <v>0.14961362225383706</v>
      </c>
      <c r="AE17">
        <f t="shared" si="2"/>
        <v>0.29676128877023772</v>
      </c>
      <c r="AF17">
        <f t="shared" si="2"/>
        <v>-0.14129429782795419</v>
      </c>
      <c r="AG17">
        <f t="shared" si="2"/>
        <v>-0.53690251602754502</v>
      </c>
      <c r="AH17">
        <f t="shared" si="2"/>
        <v>-0.21781461776036942</v>
      </c>
      <c r="AI17">
        <f t="shared" si="2"/>
        <v>0.26619334641133513</v>
      </c>
      <c r="AJ17">
        <f t="shared" si="2"/>
        <v>0.25810482323018191</v>
      </c>
    </row>
    <row r="18" spans="2:36" x14ac:dyDescent="0.25">
      <c r="B18">
        <f t="shared" si="5"/>
        <v>4.2399999999999998E-3</v>
      </c>
      <c r="C18">
        <f t="shared" si="3"/>
        <v>8.0889962846901877</v>
      </c>
      <c r="F18">
        <f t="shared" si="4"/>
        <v>0.47542315318270156</v>
      </c>
      <c r="G18">
        <f t="shared" si="2"/>
        <v>0.61524346503186511</v>
      </c>
      <c r="H18">
        <f t="shared" si="2"/>
        <v>-3.6745845812232891E-2</v>
      </c>
      <c r="I18">
        <f t="shared" si="2"/>
        <v>-1.2736234126698145</v>
      </c>
      <c r="J18">
        <f t="shared" si="2"/>
        <v>-6.6649913184956486E-2</v>
      </c>
      <c r="K18">
        <f t="shared" si="2"/>
        <v>1.7357778775495403</v>
      </c>
      <c r="L18">
        <f t="shared" si="2"/>
        <v>0.73944993425981143</v>
      </c>
      <c r="M18">
        <f t="shared" si="2"/>
        <v>-0.91404497547176256</v>
      </c>
      <c r="N18">
        <f t="shared" si="2"/>
        <v>-0.80695300092091837</v>
      </c>
      <c r="O18">
        <f t="shared" si="2"/>
        <v>-0.13966121295004411</v>
      </c>
      <c r="P18">
        <f t="shared" si="2"/>
        <v>-0.12231179734164371</v>
      </c>
      <c r="Q18">
        <f t="shared" si="2"/>
        <v>9.6314208328568407E-2</v>
      </c>
      <c r="R18">
        <f t="shared" si="2"/>
        <v>0.7530927774789189</v>
      </c>
      <c r="S18">
        <f t="shared" si="2"/>
        <v>0.43625224177502409</v>
      </c>
      <c r="T18">
        <f t="shared" si="2"/>
        <v>-0.55997565006956418</v>
      </c>
      <c r="U18">
        <f t="shared" si="2"/>
        <v>-0.53863294583520283</v>
      </c>
      <c r="V18">
        <f t="shared" ref="V18:AJ33" si="6">V$6*COS(2*PI()*V$5*$B18 + V$7)</f>
        <v>0.16533763539133906</v>
      </c>
      <c r="W18">
        <f t="shared" si="6"/>
        <v>0.2089890240871321</v>
      </c>
      <c r="X18">
        <f t="shared" si="6"/>
        <v>-0.11172108326608768</v>
      </c>
      <c r="Y18">
        <f t="shared" si="6"/>
        <v>9.0467171696024182E-2</v>
      </c>
      <c r="Z18">
        <f t="shared" si="6"/>
        <v>0.27819056807291859</v>
      </c>
      <c r="AA18">
        <f t="shared" si="6"/>
        <v>-8.3984313404763936E-2</v>
      </c>
      <c r="AB18">
        <f t="shared" si="6"/>
        <v>-0.19416185711630574</v>
      </c>
      <c r="AC18">
        <f t="shared" si="6"/>
        <v>0.10758984672848894</v>
      </c>
      <c r="AD18">
        <f t="shared" si="6"/>
        <v>-2.4124773978641136E-2</v>
      </c>
      <c r="AE18">
        <f t="shared" si="6"/>
        <v>-0.39288806686238215</v>
      </c>
      <c r="AF18">
        <f t="shared" si="6"/>
        <v>-7.9125080718693258E-2</v>
      </c>
      <c r="AG18">
        <f t="shared" si="6"/>
        <v>0.5160203894568185</v>
      </c>
      <c r="AH18">
        <f t="shared" si="6"/>
        <v>0.33126566251819983</v>
      </c>
      <c r="AI18">
        <f t="shared" si="6"/>
        <v>-0.21664538430792327</v>
      </c>
      <c r="AJ18">
        <f t="shared" si="6"/>
        <v>-0.25854335695622682</v>
      </c>
    </row>
    <row r="19" spans="2:36" x14ac:dyDescent="0.25">
      <c r="B19">
        <f t="shared" ref="B19:B82" si="7">B18+0.00053</f>
        <v>4.7699999999999999E-3</v>
      </c>
      <c r="C19">
        <f t="shared" si="3"/>
        <v>9.1842570504907179</v>
      </c>
      <c r="F19">
        <f t="shared" si="4"/>
        <v>0.52396507798137548</v>
      </c>
      <c r="G19">
        <f t="shared" si="4"/>
        <v>1.4423603532988485</v>
      </c>
      <c r="H19">
        <f t="shared" si="4"/>
        <v>-4.997541122263139E-2</v>
      </c>
      <c r="I19">
        <f t="shared" si="4"/>
        <v>-1.3466109594321094</v>
      </c>
      <c r="J19">
        <f t="shared" si="4"/>
        <v>0.61080298789209475</v>
      </c>
      <c r="K19">
        <f t="shared" si="4"/>
        <v>2.0065841767465589</v>
      </c>
      <c r="L19">
        <f t="shared" si="4"/>
        <v>-5.7824190316458524E-2</v>
      </c>
      <c r="M19">
        <f t="shared" si="4"/>
        <v>-1.528389678737252</v>
      </c>
      <c r="N19">
        <f t="shared" si="4"/>
        <v>-0.48726091736572591</v>
      </c>
      <c r="O19">
        <f t="shared" si="4"/>
        <v>0.31180389274529458</v>
      </c>
      <c r="P19">
        <f t="shared" si="4"/>
        <v>0.28149796147252149</v>
      </c>
      <c r="Q19">
        <f t="shared" si="4"/>
        <v>0.48504470934266136</v>
      </c>
      <c r="R19">
        <f t="shared" si="4"/>
        <v>0.22760163881745929</v>
      </c>
      <c r="S19">
        <f t="shared" si="4"/>
        <v>-0.65884061803937877</v>
      </c>
      <c r="T19">
        <f t="shared" si="4"/>
        <v>-0.59921199173526818</v>
      </c>
      <c r="U19">
        <f t="shared" si="4"/>
        <v>0.345387285326339</v>
      </c>
      <c r="V19">
        <f t="shared" si="6"/>
        <v>0.41511422670997861</v>
      </c>
      <c r="W19">
        <f t="shared" si="6"/>
        <v>-0.11362162385529941</v>
      </c>
      <c r="X19">
        <f t="shared" si="6"/>
        <v>-3.3726160935823807E-3</v>
      </c>
      <c r="Y19">
        <f t="shared" si="6"/>
        <v>0.125102553642814</v>
      </c>
      <c r="Z19">
        <f t="shared" si="6"/>
        <v>-0.17773048258166976</v>
      </c>
      <c r="AA19">
        <f t="shared" si="6"/>
        <v>-0.11391934850201854</v>
      </c>
      <c r="AB19">
        <f t="shared" si="6"/>
        <v>0.14466333398509867</v>
      </c>
      <c r="AC19">
        <f t="shared" si="6"/>
        <v>-6.8212062695122061E-2</v>
      </c>
      <c r="AD19">
        <f t="shared" si="6"/>
        <v>-0.11115233911827536</v>
      </c>
      <c r="AE19">
        <f t="shared" si="6"/>
        <v>0.37373432114127331</v>
      </c>
      <c r="AF19">
        <f t="shared" si="6"/>
        <v>0.28387276662357136</v>
      </c>
      <c r="AG19">
        <f t="shared" si="6"/>
        <v>-0.43289858826774208</v>
      </c>
      <c r="AH19">
        <f t="shared" si="6"/>
        <v>-0.42422944074766006</v>
      </c>
      <c r="AI19">
        <f t="shared" si="6"/>
        <v>0.16225792231479338</v>
      </c>
      <c r="AJ19">
        <f t="shared" si="6"/>
        <v>0.25833911116023006</v>
      </c>
    </row>
    <row r="20" spans="2:36" x14ac:dyDescent="0.25">
      <c r="B20">
        <f t="shared" si="7"/>
        <v>5.3E-3</v>
      </c>
      <c r="C20">
        <f t="shared" si="3"/>
        <v>10.110785603198517</v>
      </c>
      <c r="F20">
        <f t="shared" si="4"/>
        <v>0.56729960243370048</v>
      </c>
      <c r="G20">
        <f t="shared" si="4"/>
        <v>2.2122804067022086</v>
      </c>
      <c r="H20">
        <f t="shared" si="4"/>
        <v>-5.8764442032419255E-2</v>
      </c>
      <c r="I20">
        <f t="shared" si="4"/>
        <v>-1.2081165188515361</v>
      </c>
      <c r="J20">
        <f t="shared" si="4"/>
        <v>1.1394906352766205</v>
      </c>
      <c r="K20">
        <f t="shared" si="4"/>
        <v>1.5800574239643523</v>
      </c>
      <c r="L20">
        <f t="shared" si="4"/>
        <v>-0.82804173359936428</v>
      </c>
      <c r="M20">
        <f t="shared" si="4"/>
        <v>-1.2203109166824242</v>
      </c>
      <c r="N20">
        <f t="shared" si="4"/>
        <v>0.19934857527719604</v>
      </c>
      <c r="O20">
        <f t="shared" si="4"/>
        <v>0.47799728708556299</v>
      </c>
      <c r="P20">
        <f t="shared" si="4"/>
        <v>0.37915653743555205</v>
      </c>
      <c r="Q20">
        <f t="shared" si="4"/>
        <v>0.25809925362092789</v>
      </c>
      <c r="R20">
        <f t="shared" si="4"/>
        <v>-0.62980530866404716</v>
      </c>
      <c r="S20">
        <f t="shared" si="4"/>
        <v>-0.66506518716600704</v>
      </c>
      <c r="T20">
        <f t="shared" si="4"/>
        <v>0.47041731362859746</v>
      </c>
      <c r="U20">
        <f t="shared" si="4"/>
        <v>0.52141145795376065</v>
      </c>
      <c r="V20">
        <f t="shared" si="6"/>
        <v>-0.26857131699333037</v>
      </c>
      <c r="W20">
        <f t="shared" si="6"/>
        <v>-0.15842264437130343</v>
      </c>
      <c r="X20">
        <f t="shared" si="6"/>
        <v>0.11386934967054756</v>
      </c>
      <c r="Y20">
        <f t="shared" si="6"/>
        <v>-0.19337330546001416</v>
      </c>
      <c r="Z20">
        <f t="shared" si="6"/>
        <v>-0.10046008549124845</v>
      </c>
      <c r="AA20">
        <f t="shared" si="6"/>
        <v>0.21698371107109043</v>
      </c>
      <c r="AB20">
        <f t="shared" si="6"/>
        <v>2.7184984813368898E-3</v>
      </c>
      <c r="AC20">
        <f t="shared" si="6"/>
        <v>-7.5838862484232869E-3</v>
      </c>
      <c r="AD20">
        <f t="shared" si="6"/>
        <v>0.20133105950872826</v>
      </c>
      <c r="AE20">
        <f t="shared" si="6"/>
        <v>-0.2449201099032825</v>
      </c>
      <c r="AF20">
        <f t="shared" si="6"/>
        <v>-0.43239596962763932</v>
      </c>
      <c r="AG20">
        <f t="shared" si="6"/>
        <v>0.29756282843084997</v>
      </c>
      <c r="AH20">
        <f t="shared" si="6"/>
        <v>0.49095656783824315</v>
      </c>
      <c r="AI20">
        <f t="shared" si="6"/>
        <v>-0.10424588646029799</v>
      </c>
      <c r="AJ20">
        <f t="shared" si="6"/>
        <v>-0.25749259362942184</v>
      </c>
    </row>
    <row r="21" spans="2:36" x14ac:dyDescent="0.25">
      <c r="B21">
        <f t="shared" si="7"/>
        <v>5.8300000000000001E-3</v>
      </c>
      <c r="C21">
        <f t="shared" si="3"/>
        <v>11.239506218811687</v>
      </c>
      <c r="F21">
        <f t="shared" si="4"/>
        <v>0.60499604856680245</v>
      </c>
      <c r="G21">
        <f t="shared" si="4"/>
        <v>2.8944724268129365</v>
      </c>
      <c r="H21">
        <f t="shared" si="4"/>
        <v>-6.2331994284120382E-2</v>
      </c>
      <c r="I21">
        <f t="shared" si="4"/>
        <v>-0.87989030714664573</v>
      </c>
      <c r="J21">
        <f t="shared" si="4"/>
        <v>1.3906475292144549</v>
      </c>
      <c r="K21">
        <f t="shared" si="4"/>
        <v>0.60442524190382951</v>
      </c>
      <c r="L21">
        <f t="shared" si="4"/>
        <v>-1.2108093470723391</v>
      </c>
      <c r="M21">
        <f t="shared" si="4"/>
        <v>-0.17574234434281794</v>
      </c>
      <c r="N21">
        <f t="shared" si="4"/>
        <v>0.73584452476652662</v>
      </c>
      <c r="O21">
        <f t="shared" si="4"/>
        <v>0.20686739174718713</v>
      </c>
      <c r="P21">
        <f t="shared" si="4"/>
        <v>6.4452544893922728E-2</v>
      </c>
      <c r="Q21">
        <f t="shared" si="4"/>
        <v>-0.29645621793051835</v>
      </c>
      <c r="R21">
        <f t="shared" si="4"/>
        <v>-0.56875516809250026</v>
      </c>
      <c r="S21">
        <f t="shared" si="4"/>
        <v>0.42786590247719408</v>
      </c>
      <c r="T21">
        <f t="shared" si="4"/>
        <v>0.66952065147954476</v>
      </c>
      <c r="U21">
        <f t="shared" si="4"/>
        <v>-0.3713855819802287</v>
      </c>
      <c r="V21">
        <f t="shared" si="6"/>
        <v>-0.34832392167596793</v>
      </c>
      <c r="W21">
        <f t="shared" si="6"/>
        <v>0.1841263334259628</v>
      </c>
      <c r="X21">
        <f t="shared" si="6"/>
        <v>-6.9159119392238996E-2</v>
      </c>
      <c r="Y21">
        <f t="shared" si="6"/>
        <v>3.3961339608066431E-2</v>
      </c>
      <c r="Z21">
        <f t="shared" si="6"/>
        <v>0.27819056807291842</v>
      </c>
      <c r="AA21">
        <f t="shared" si="6"/>
        <v>-0.13940638812952391</v>
      </c>
      <c r="AB21">
        <f t="shared" si="6"/>
        <v>-0.1482609178743575</v>
      </c>
      <c r="AC21">
        <f t="shared" si="6"/>
        <v>7.9330826715424421E-2</v>
      </c>
      <c r="AD21">
        <f t="shared" si="6"/>
        <v>-0.20982272537780497</v>
      </c>
      <c r="AE21">
        <f t="shared" si="6"/>
        <v>4.4241871876360792E-2</v>
      </c>
      <c r="AF21">
        <f t="shared" si="6"/>
        <v>0.49527784785839601</v>
      </c>
      <c r="AG21">
        <f t="shared" si="6"/>
        <v>-0.12633659992556578</v>
      </c>
      <c r="AH21">
        <f t="shared" si="6"/>
        <v>-0.52732027608639531</v>
      </c>
      <c r="AI21">
        <f t="shared" si="6"/>
        <v>4.3905169763420092E-2</v>
      </c>
      <c r="AJ21">
        <f t="shared" si="6"/>
        <v>0.25600590893976305</v>
      </c>
    </row>
    <row r="22" spans="2:36" x14ac:dyDescent="0.25">
      <c r="B22">
        <f t="shared" si="7"/>
        <v>6.3600000000000002E-3</v>
      </c>
      <c r="C22">
        <f t="shared" si="3"/>
        <v>12.042702642962499</v>
      </c>
      <c r="F22">
        <f t="shared" si="4"/>
        <v>0.63667977216315841</v>
      </c>
      <c r="G22">
        <f t="shared" si="4"/>
        <v>3.4618840724942879</v>
      </c>
      <c r="H22">
        <f t="shared" si="4"/>
        <v>-6.0361075304225922E-2</v>
      </c>
      <c r="I22">
        <f t="shared" si="4"/>
        <v>-0.41347945533042407</v>
      </c>
      <c r="J22">
        <f t="shared" si="4"/>
        <v>1.3031026869436577</v>
      </c>
      <c r="K22">
        <f t="shared" si="4"/>
        <v>-0.58125828189181339</v>
      </c>
      <c r="L22">
        <f t="shared" si="4"/>
        <v>-1.0270258104032008</v>
      </c>
      <c r="M22">
        <f t="shared" si="4"/>
        <v>0.97489136604859405</v>
      </c>
      <c r="N22">
        <f t="shared" si="4"/>
        <v>0.71823453861383246</v>
      </c>
      <c r="O22">
        <f t="shared" si="4"/>
        <v>-0.25352702606938221</v>
      </c>
      <c r="P22">
        <f t="shared" si="4"/>
        <v>-0.32034866168727066</v>
      </c>
      <c r="Q22">
        <f t="shared" si="4"/>
        <v>-0.47471449029797286</v>
      </c>
      <c r="R22">
        <f t="shared" si="4"/>
        <v>0.32172147669419537</v>
      </c>
      <c r="S22">
        <f t="shared" si="4"/>
        <v>0.8136614556679691</v>
      </c>
      <c r="T22">
        <f t="shared" si="4"/>
        <v>-0.37035063174238025</v>
      </c>
      <c r="U22">
        <f t="shared" si="4"/>
        <v>-0.50289365903313155</v>
      </c>
      <c r="V22">
        <f t="shared" si="6"/>
        <v>0.35519509067039029</v>
      </c>
      <c r="W22">
        <f t="shared" si="6"/>
        <v>7.6478717011508934E-2</v>
      </c>
      <c r="X22">
        <f t="shared" si="6"/>
        <v>-6.9816837131366508E-2</v>
      </c>
      <c r="Y22">
        <f t="shared" si="6"/>
        <v>0.16543758348834064</v>
      </c>
      <c r="Z22">
        <f t="shared" si="6"/>
        <v>-0.17773048258167051</v>
      </c>
      <c r="AA22">
        <f t="shared" si="6"/>
        <v>-5.422851719165668E-2</v>
      </c>
      <c r="AB22">
        <f t="shared" si="6"/>
        <v>0.19348580077180969</v>
      </c>
      <c r="AC22">
        <f t="shared" si="6"/>
        <v>-0.1087233357866759</v>
      </c>
      <c r="AD22">
        <f t="shared" si="6"/>
        <v>0.13318197079678495</v>
      </c>
      <c r="AE22">
        <f t="shared" si="6"/>
        <v>0.16941773818641143</v>
      </c>
      <c r="AF22">
        <f t="shared" si="6"/>
        <v>-0.46006387413661326</v>
      </c>
      <c r="AG22">
        <f t="shared" si="6"/>
        <v>-6.0127687060381969E-2</v>
      </c>
      <c r="AH22">
        <f t="shared" si="6"/>
        <v>0.53107163640850097</v>
      </c>
      <c r="AI22">
        <f t="shared" si="6"/>
        <v>1.741631587486062E-2</v>
      </c>
      <c r="AJ22">
        <f t="shared" si="6"/>
        <v>-0.25388275322363735</v>
      </c>
    </row>
    <row r="23" spans="2:36" x14ac:dyDescent="0.25">
      <c r="B23">
        <f t="shared" si="7"/>
        <v>6.8900000000000003E-3</v>
      </c>
      <c r="C23">
        <f t="shared" si="3"/>
        <v>11.993899785901924</v>
      </c>
      <c r="F23">
        <f t="shared" si="4"/>
        <v>0.6620358861431469</v>
      </c>
      <c r="G23">
        <f t="shared" si="4"/>
        <v>3.8920146211470112</v>
      </c>
      <c r="H23">
        <f t="shared" si="4"/>
        <v>-5.3026809893335004E-2</v>
      </c>
      <c r="I23">
        <f t="shared" si="4"/>
        <v>0.11786734277840753</v>
      </c>
      <c r="J23">
        <f t="shared" si="4"/>
        <v>0.89817825476680757</v>
      </c>
      <c r="K23">
        <f t="shared" si="4"/>
        <v>-1.5649415026864568</v>
      </c>
      <c r="L23">
        <f t="shared" si="4"/>
        <v>-0.36268548292593394</v>
      </c>
      <c r="M23">
        <f t="shared" si="4"/>
        <v>1.5371524351615262</v>
      </c>
      <c r="N23">
        <f t="shared" si="4"/>
        <v>0.15977929557034801</v>
      </c>
      <c r="O23">
        <f t="shared" si="4"/>
        <v>-0.48196767331306678</v>
      </c>
      <c r="P23">
        <f t="shared" si="4"/>
        <v>-0.35674549195503352</v>
      </c>
      <c r="Q23">
        <f t="shared" si="4"/>
        <v>-5.040913840354478E-2</v>
      </c>
      <c r="R23">
        <f t="shared" si="4"/>
        <v>0.74302555881152899</v>
      </c>
      <c r="S23">
        <f t="shared" si="4"/>
        <v>-0.14528424444806518</v>
      </c>
      <c r="T23">
        <f t="shared" si="4"/>
        <v>-0.72487332621934297</v>
      </c>
      <c r="U23">
        <f t="shared" si="4"/>
        <v>0.39646055556100274</v>
      </c>
      <c r="V23">
        <f t="shared" si="6"/>
        <v>0.2599913747828565</v>
      </c>
      <c r="W23">
        <f t="shared" si="6"/>
        <v>-0.21816256450032606</v>
      </c>
      <c r="X23">
        <f t="shared" si="6"/>
        <v>0.11363058057051172</v>
      </c>
      <c r="Y23">
        <f t="shared" si="6"/>
        <v>-0.17004602853176395</v>
      </c>
      <c r="Z23">
        <f t="shared" si="6"/>
        <v>-0.10046008549124665</v>
      </c>
      <c r="AA23">
        <f t="shared" si="6"/>
        <v>0.20271749566013425</v>
      </c>
      <c r="AB23">
        <f t="shared" si="6"/>
        <v>-0.10779271041923097</v>
      </c>
      <c r="AC23">
        <f t="shared" si="6"/>
        <v>8.0068862904586924E-2</v>
      </c>
      <c r="AD23">
        <f t="shared" si="6"/>
        <v>-2.5046312184579147E-3</v>
      </c>
      <c r="AE23">
        <f t="shared" si="6"/>
        <v>-0.33336709423877597</v>
      </c>
      <c r="AF23">
        <f t="shared" si="6"/>
        <v>0.3337286078289351</v>
      </c>
      <c r="AG23">
        <f t="shared" si="6"/>
        <v>0.2393396875966928</v>
      </c>
      <c r="AH23">
        <f t="shared" si="6"/>
        <v>-0.50197864432157679</v>
      </c>
      <c r="AI23">
        <f t="shared" si="6"/>
        <v>-7.8348749796099793E-2</v>
      </c>
      <c r="AJ23">
        <f t="shared" si="6"/>
        <v>0.25112840498068389</v>
      </c>
    </row>
    <row r="24" spans="2:36" x14ac:dyDescent="0.25">
      <c r="B24">
        <f t="shared" si="7"/>
        <v>7.4200000000000004E-3</v>
      </c>
      <c r="C24">
        <f t="shared" si="3"/>
        <v>11.996402565682493</v>
      </c>
      <c r="F24">
        <f t="shared" si="4"/>
        <v>0.68081239005431371</v>
      </c>
      <c r="G24">
        <f t="shared" si="4"/>
        <v>4.1678072354108613</v>
      </c>
      <c r="H24">
        <f t="shared" si="4"/>
        <v>-4.0980879719098917E-2</v>
      </c>
      <c r="I24">
        <f t="shared" si="4"/>
        <v>0.63070336038378083</v>
      </c>
      <c r="J24">
        <f t="shared" si="4"/>
        <v>0.27449635319280552</v>
      </c>
      <c r="K24">
        <f t="shared" si="4"/>
        <v>-2.0047724162199638</v>
      </c>
      <c r="L24">
        <f t="shared" si="4"/>
        <v>0.47135941281252991</v>
      </c>
      <c r="M24">
        <f t="shared" si="4"/>
        <v>1.1717014844322899</v>
      </c>
      <c r="N24">
        <f t="shared" si="4"/>
        <v>-0.51899301594126379</v>
      </c>
      <c r="O24">
        <f t="shared" si="4"/>
        <v>-0.26945249485077133</v>
      </c>
      <c r="P24">
        <f t="shared" si="4"/>
        <v>-5.1535290978951317E-3</v>
      </c>
      <c r="Q24">
        <f t="shared" si="4"/>
        <v>0.43788143777441507</v>
      </c>
      <c r="R24">
        <f t="shared" si="4"/>
        <v>8.0761303687267388E-2</v>
      </c>
      <c r="S24">
        <f t="shared" si="4"/>
        <v>-0.86411814425221523</v>
      </c>
      <c r="T24">
        <f t="shared" si="4"/>
        <v>0.26201092872903287</v>
      </c>
      <c r="U24">
        <f t="shared" si="4"/>
        <v>0.48312558723913779</v>
      </c>
      <c r="V24">
        <f t="shared" si="6"/>
        <v>-0.41985167210417812</v>
      </c>
      <c r="W24">
        <f t="shared" si="6"/>
        <v>2.0612758202326283E-2</v>
      </c>
      <c r="X24">
        <f t="shared" si="6"/>
        <v>-2.5628088127468058E-3</v>
      </c>
      <c r="Y24">
        <f t="shared" si="6"/>
        <v>-2.5562106540951375E-2</v>
      </c>
      <c r="Z24">
        <f t="shared" si="6"/>
        <v>0.27819056807291814</v>
      </c>
      <c r="AA24">
        <f t="shared" si="6"/>
        <v>-0.18244159349411751</v>
      </c>
      <c r="AB24">
        <f t="shared" si="6"/>
        <v>-5.0835981010640942E-2</v>
      </c>
      <c r="AC24">
        <f t="shared" si="6"/>
        <v>-8.6659238683103514E-3</v>
      </c>
      <c r="AD24">
        <f t="shared" si="6"/>
        <v>-0.12918892487110922</v>
      </c>
      <c r="AE24">
        <f t="shared" si="6"/>
        <v>0.39950046531389971</v>
      </c>
      <c r="AF24">
        <f t="shared" si="6"/>
        <v>-0.1412942978279623</v>
      </c>
      <c r="AG24">
        <f t="shared" si="6"/>
        <v>-0.38968378953125493</v>
      </c>
      <c r="AH24">
        <f t="shared" si="6"/>
        <v>0.44184056835970958</v>
      </c>
      <c r="AI24">
        <f t="shared" si="6"/>
        <v>0.13753100211430011</v>
      </c>
      <c r="AJ24">
        <f t="shared" si="6"/>
        <v>-0.24774971195461568</v>
      </c>
    </row>
    <row r="25" spans="2:36" x14ac:dyDescent="0.25">
      <c r="B25">
        <f t="shared" si="7"/>
        <v>7.9500000000000005E-3</v>
      </c>
      <c r="C25">
        <f t="shared" si="3"/>
        <v>12.006577394068959</v>
      </c>
      <c r="F25">
        <f t="shared" si="4"/>
        <v>0.69282267456508473</v>
      </c>
      <c r="G25">
        <f t="shared" si="4"/>
        <v>4.2783253524646385</v>
      </c>
      <c r="H25">
        <f t="shared" si="4"/>
        <v>-2.5293618540192384E-2</v>
      </c>
      <c r="I25">
        <f t="shared" si="4"/>
        <v>1.044488943902357</v>
      </c>
      <c r="J25">
        <f t="shared" si="4"/>
        <v>-0.41604101639605751</v>
      </c>
      <c r="K25">
        <f t="shared" si="4"/>
        <v>-1.7478999052337392</v>
      </c>
      <c r="L25">
        <f t="shared" si="4"/>
        <v>1.0848500007196613</v>
      </c>
      <c r="M25">
        <f t="shared" si="4"/>
        <v>9.9097797311934965E-2</v>
      </c>
      <c r="N25">
        <f t="shared" si="4"/>
        <v>-0.80695300092091837</v>
      </c>
      <c r="O25">
        <f t="shared" si="4"/>
        <v>0.18958678457187947</v>
      </c>
      <c r="P25">
        <f t="shared" si="4"/>
        <v>0.35204330216015478</v>
      </c>
      <c r="Q25">
        <f t="shared" si="4"/>
        <v>0.3703612444586149</v>
      </c>
      <c r="R25">
        <f t="shared" si="4"/>
        <v>-0.69927870021453131</v>
      </c>
      <c r="S25">
        <f t="shared" si="4"/>
        <v>-0.15482083762858823</v>
      </c>
      <c r="T25">
        <f t="shared" si="4"/>
        <v>0.76403352866851493</v>
      </c>
      <c r="U25">
        <f t="shared" si="4"/>
        <v>-0.42054986573347242</v>
      </c>
      <c r="V25">
        <f t="shared" si="6"/>
        <v>-0.15557955015910452</v>
      </c>
      <c r="W25">
        <f t="shared" si="6"/>
        <v>0.20898902408713152</v>
      </c>
      <c r="X25">
        <f t="shared" si="6"/>
        <v>-0.11199813978249738</v>
      </c>
      <c r="Y25">
        <f t="shared" si="6"/>
        <v>0.19107275803005189</v>
      </c>
      <c r="Z25">
        <f t="shared" si="6"/>
        <v>-0.17773048258167201</v>
      </c>
      <c r="AA25">
        <f t="shared" si="6"/>
        <v>1.0280755849112764E-2</v>
      </c>
      <c r="AB25">
        <f t="shared" si="6"/>
        <v>0.1750676077693982</v>
      </c>
      <c r="AC25">
        <f t="shared" si="6"/>
        <v>-6.7363719478987297E-2</v>
      </c>
      <c r="AD25">
        <f t="shared" si="6"/>
        <v>0.20846601439433993</v>
      </c>
      <c r="AE25">
        <f t="shared" si="6"/>
        <v>-0.34841311428153315</v>
      </c>
      <c r="AF25">
        <f t="shared" si="6"/>
        <v>-7.9125080718684918E-2</v>
      </c>
      <c r="AG25">
        <f t="shared" si="6"/>
        <v>0.49302627532812338</v>
      </c>
      <c r="AH25">
        <f t="shared" si="6"/>
        <v>-0.3543766735423049</v>
      </c>
      <c r="AI25">
        <f t="shared" si="6"/>
        <v>-0.19364103910840694</v>
      </c>
      <c r="AJ25">
        <f t="shared" si="6"/>
        <v>0.24375507410864974</v>
      </c>
    </row>
    <row r="26" spans="2:36" x14ac:dyDescent="0.25">
      <c r="B26">
        <f t="shared" si="7"/>
        <v>8.4799999999999997E-3</v>
      </c>
      <c r="C26">
        <f t="shared" si="3"/>
        <v>11.993748614173297</v>
      </c>
      <c r="F26">
        <f t="shared" si="4"/>
        <v>0.69794737607214119</v>
      </c>
      <c r="G26">
        <f t="shared" si="4"/>
        <v>4.2191863736906656</v>
      </c>
      <c r="H26">
        <f t="shared" si="4"/>
        <v>-7.3589083547730477E-3</v>
      </c>
      <c r="I26">
        <f t="shared" si="4"/>
        <v>1.2942400703515529</v>
      </c>
      <c r="J26">
        <f t="shared" si="4"/>
        <v>-1.005248745204592</v>
      </c>
      <c r="K26">
        <f t="shared" si="4"/>
        <v>-0.88359293443477127</v>
      </c>
      <c r="L26">
        <f t="shared" si="4"/>
        <v>1.1907272165253011</v>
      </c>
      <c r="M26">
        <f t="shared" si="4"/>
        <v>-1.0333140230834419</v>
      </c>
      <c r="N26">
        <f t="shared" si="4"/>
        <v>-0.48726091736572374</v>
      </c>
      <c r="O26">
        <f t="shared" si="4"/>
        <v>0.47517169814636284</v>
      </c>
      <c r="P26">
        <f t="shared" si="4"/>
        <v>0.32636534168842019</v>
      </c>
      <c r="Q26">
        <f t="shared" si="4"/>
        <v>-0.16726512490216944</v>
      </c>
      <c r="R26">
        <f t="shared" si="4"/>
        <v>-0.45954724474433906</v>
      </c>
      <c r="S26">
        <f t="shared" si="4"/>
        <v>0.81034943161407058</v>
      </c>
      <c r="T26">
        <f t="shared" si="4"/>
        <v>-0.14781833452790547</v>
      </c>
      <c r="U26">
        <f t="shared" si="4"/>
        <v>-0.46215638911296025</v>
      </c>
      <c r="V26">
        <f t="shared" si="6"/>
        <v>0.45854234737252297</v>
      </c>
      <c r="W26">
        <f t="shared" si="6"/>
        <v>-0.11362162385530064</v>
      </c>
      <c r="X26">
        <f t="shared" si="6"/>
        <v>7.3902633560241571E-2</v>
      </c>
      <c r="Y26">
        <f t="shared" si="6"/>
        <v>-0.13160941573376209</v>
      </c>
      <c r="Z26">
        <f t="shared" si="6"/>
        <v>-0.1004600854912467</v>
      </c>
      <c r="AA26">
        <f t="shared" si="6"/>
        <v>0.17043894114869809</v>
      </c>
      <c r="AB26">
        <f t="shared" si="6"/>
        <v>-0.18084353235530562</v>
      </c>
      <c r="AC26">
        <f t="shared" si="6"/>
        <v>0.10742812518329249</v>
      </c>
      <c r="AD26">
        <f t="shared" si="6"/>
        <v>-0.20316114857875062</v>
      </c>
      <c r="AE26">
        <f t="shared" si="6"/>
        <v>0.19509500160108781</v>
      </c>
      <c r="AF26">
        <f t="shared" si="6"/>
        <v>0.28387276662356442</v>
      </c>
      <c r="AG26">
        <f t="shared" si="6"/>
        <v>-0.5369025160275448</v>
      </c>
      <c r="AH26">
        <f t="shared" si="6"/>
        <v>0.24499620183881995</v>
      </c>
      <c r="AI26">
        <f t="shared" si="6"/>
        <v>0.24542545527101711</v>
      </c>
      <c r="AJ26">
        <f t="shared" si="6"/>
        <v>-0.23915442274187423</v>
      </c>
    </row>
    <row r="27" spans="2:36" x14ac:dyDescent="0.25">
      <c r="B27">
        <f t="shared" si="7"/>
        <v>9.0099999999999989E-3</v>
      </c>
      <c r="C27">
        <f t="shared" si="3"/>
        <v>12.002887488702935</v>
      </c>
      <c r="F27">
        <f t="shared" ref="F27:U42" si="8">F$6*COS(2*PI()*F$5*$B27 + F$7)</f>
        <v>0.69613556298953538</v>
      </c>
      <c r="G27">
        <f t="shared" si="8"/>
        <v>3.9927354567294731</v>
      </c>
      <c r="H27">
        <f t="shared" si="8"/>
        <v>1.1229673132005224E-2</v>
      </c>
      <c r="I27">
        <f t="shared" si="8"/>
        <v>1.340733930654521</v>
      </c>
      <c r="J27">
        <f t="shared" si="8"/>
        <v>-1.3496212528879932</v>
      </c>
      <c r="K27">
        <f t="shared" si="8"/>
        <v>0.28778241895041878</v>
      </c>
      <c r="L27">
        <f t="shared" si="8"/>
        <v>0.73944993425980987</v>
      </c>
      <c r="M27">
        <f t="shared" si="8"/>
        <v>-1.542093588434938</v>
      </c>
      <c r="N27">
        <f t="shared" si="8"/>
        <v>0.19934857527719865</v>
      </c>
      <c r="O27">
        <f t="shared" si="8"/>
        <v>0.32601847447623661</v>
      </c>
      <c r="P27">
        <f t="shared" si="8"/>
        <v>-5.4260608022226861E-2</v>
      </c>
      <c r="Q27">
        <f t="shared" si="8"/>
        <v>-0.49257886860367772</v>
      </c>
      <c r="R27">
        <f t="shared" si="8"/>
        <v>0.45035071841375968</v>
      </c>
      <c r="S27">
        <f t="shared" si="8"/>
        <v>0.43625224177502314</v>
      </c>
      <c r="T27">
        <f t="shared" si="8"/>
        <v>-0.78612648461463475</v>
      </c>
      <c r="U27">
        <f t="shared" si="8"/>
        <v>0.44359362267698371</v>
      </c>
      <c r="V27">
        <f t="shared" si="6"/>
        <v>4.1545841739001062E-2</v>
      </c>
      <c r="W27">
        <f t="shared" si="6"/>
        <v>-0.15842264437130296</v>
      </c>
      <c r="X27">
        <f t="shared" si="6"/>
        <v>6.4924135367740096E-2</v>
      </c>
      <c r="Y27">
        <f t="shared" si="6"/>
        <v>-8.2814247346350137E-2</v>
      </c>
      <c r="Z27">
        <f t="shared" si="6"/>
        <v>0.27819056807291825</v>
      </c>
      <c r="AA27">
        <f t="shared" si="6"/>
        <v>-0.20926606264501216</v>
      </c>
      <c r="AB27">
        <f t="shared" si="6"/>
        <v>6.4255600591590648E-2</v>
      </c>
      <c r="AC27">
        <f t="shared" si="6"/>
        <v>-9.013705702657554E-2</v>
      </c>
      <c r="AD27">
        <f t="shared" si="6"/>
        <v>0.11542669707939614</v>
      </c>
      <c r="AE27">
        <f t="shared" si="6"/>
        <v>1.5467542445095933E-2</v>
      </c>
      <c r="AF27">
        <f t="shared" si="6"/>
        <v>-0.43239596962763777</v>
      </c>
      <c r="AG27">
        <f t="shared" si="6"/>
        <v>0.51602038945681894</v>
      </c>
      <c r="AH27">
        <f t="shared" si="6"/>
        <v>-0.12046383528648537</v>
      </c>
      <c r="AI27">
        <f t="shared" si="6"/>
        <v>-0.29172747231623386</v>
      </c>
      <c r="AJ27">
        <f t="shared" si="6"/>
        <v>0.23395919579847677</v>
      </c>
    </row>
    <row r="28" spans="2:36" x14ac:dyDescent="0.25">
      <c r="B28">
        <f t="shared" si="7"/>
        <v>9.5399999999999981E-3</v>
      </c>
      <c r="C28">
        <f t="shared" si="3"/>
        <v>12.005244436423478</v>
      </c>
      <c r="F28">
        <f t="shared" si="8"/>
        <v>0.68740524192967412</v>
      </c>
      <c r="G28">
        <f t="shared" si="8"/>
        <v>3.6079525181965728</v>
      </c>
      <c r="H28">
        <f t="shared" si="8"/>
        <v>2.8820448880395991E-2</v>
      </c>
      <c r="I28">
        <f t="shared" si="8"/>
        <v>1.1766687767397468</v>
      </c>
      <c r="J28">
        <f t="shared" si="8"/>
        <v>-1.3652842551257942</v>
      </c>
      <c r="K28">
        <f t="shared" si="8"/>
        <v>1.359146920641344</v>
      </c>
      <c r="L28">
        <f t="shared" si="8"/>
        <v>-5.7824190316458225E-2</v>
      </c>
      <c r="M28">
        <f t="shared" si="8"/>
        <v>-1.1201790176760476</v>
      </c>
      <c r="N28">
        <f t="shared" si="8"/>
        <v>0.73584452476652651</v>
      </c>
      <c r="O28">
        <f t="shared" si="8"/>
        <v>-0.12141148758976951</v>
      </c>
      <c r="P28">
        <f t="shared" si="8"/>
        <v>-0.37587387699682451</v>
      </c>
      <c r="Q28">
        <f t="shared" si="8"/>
        <v>-0.19265341197164779</v>
      </c>
      <c r="R28">
        <f t="shared" si="8"/>
        <v>0.70349364355178357</v>
      </c>
      <c r="S28">
        <f t="shared" si="8"/>
        <v>-0.65884061803937743</v>
      </c>
      <c r="T28">
        <f t="shared" si="8"/>
        <v>3.0323722995866789E-2</v>
      </c>
      <c r="U28">
        <f t="shared" si="8"/>
        <v>0.44003819738509126</v>
      </c>
      <c r="V28">
        <f t="shared" si="6"/>
        <v>-0.46887427512157359</v>
      </c>
      <c r="W28">
        <f t="shared" si="6"/>
        <v>0.18412633342596274</v>
      </c>
      <c r="X28">
        <f t="shared" si="6"/>
        <v>-0.11525757434775774</v>
      </c>
      <c r="Y28">
        <f t="shared" si="6"/>
        <v>0.19973027951180569</v>
      </c>
      <c r="Z28">
        <f t="shared" si="6"/>
        <v>-0.17773048258167037</v>
      </c>
      <c r="AA28">
        <f t="shared" si="6"/>
        <v>7.3876538616330922E-2</v>
      </c>
      <c r="AB28">
        <f t="shared" si="6"/>
        <v>9.5809490559832233E-2</v>
      </c>
      <c r="AC28">
        <f t="shared" si="6"/>
        <v>2.472215156583292E-2</v>
      </c>
      <c r="AD28">
        <f t="shared" si="6"/>
        <v>1.9140403692031068E-2</v>
      </c>
      <c r="AE28">
        <f t="shared" si="6"/>
        <v>-0.22149162746040515</v>
      </c>
      <c r="AF28">
        <f t="shared" si="6"/>
        <v>0.49527784785839579</v>
      </c>
      <c r="AG28">
        <f t="shared" si="6"/>
        <v>-0.43289858826774064</v>
      </c>
      <c r="AH28">
        <f t="shared" si="6"/>
        <v>-1.1518668662475962E-2</v>
      </c>
      <c r="AI28">
        <f t="shared" si="6"/>
        <v>0.33151277969503828</v>
      </c>
      <c r="AJ28">
        <f t="shared" si="6"/>
        <v>-0.22818230943120832</v>
      </c>
    </row>
    <row r="29" spans="2:36" x14ac:dyDescent="0.25">
      <c r="B29">
        <f t="shared" si="7"/>
        <v>1.0069999999999997E-2</v>
      </c>
      <c r="C29">
        <f t="shared" si="3"/>
        <v>11.975615158561139</v>
      </c>
      <c r="F29">
        <f t="shared" si="8"/>
        <v>0.67184317874551458</v>
      </c>
      <c r="G29">
        <f t="shared" si="8"/>
        <v>3.080096134870836</v>
      </c>
      <c r="H29">
        <f t="shared" si="8"/>
        <v>4.38504012693069E-2</v>
      </c>
      <c r="I29">
        <f t="shared" si="8"/>
        <v>0.8278106433781367</v>
      </c>
      <c r="J29">
        <f t="shared" si="8"/>
        <v>-1.0484229203803583</v>
      </c>
      <c r="K29">
        <f t="shared" si="8"/>
        <v>1.9581773527017095</v>
      </c>
      <c r="L29">
        <f t="shared" si="8"/>
        <v>-0.82804173359936573</v>
      </c>
      <c r="M29">
        <f t="shared" si="8"/>
        <v>-2.2206877542880213E-2</v>
      </c>
      <c r="N29">
        <f t="shared" si="8"/>
        <v>0.71823453861383257</v>
      </c>
      <c r="O29">
        <f t="shared" si="8"/>
        <v>-0.45776117244066344</v>
      </c>
      <c r="P29">
        <f t="shared" si="8"/>
        <v>-0.28869472899098053</v>
      </c>
      <c r="Q29">
        <f t="shared" si="8"/>
        <v>0.35181047884887223</v>
      </c>
      <c r="R29">
        <f t="shared" si="8"/>
        <v>-6.9281622903372767E-2</v>
      </c>
      <c r="S29">
        <f t="shared" si="8"/>
        <v>-0.66506518716600738</v>
      </c>
      <c r="T29">
        <f t="shared" si="8"/>
        <v>0.79065867392937472</v>
      </c>
      <c r="U29">
        <f t="shared" si="8"/>
        <v>-0.46553453598095146</v>
      </c>
      <c r="V29">
        <f t="shared" si="6"/>
        <v>7.5057287026039823E-2</v>
      </c>
      <c r="W29">
        <f t="shared" si="6"/>
        <v>7.6478717011509031E-2</v>
      </c>
      <c r="X29">
        <f t="shared" si="6"/>
        <v>8.4918621725637126E-3</v>
      </c>
      <c r="Y29">
        <f t="shared" si="6"/>
        <v>-8.1478728789405902E-2</v>
      </c>
      <c r="Z29">
        <f t="shared" si="6"/>
        <v>-0.10046008549124864</v>
      </c>
      <c r="AA29">
        <f t="shared" si="6"/>
        <v>0.12301613875722701</v>
      </c>
      <c r="AB29">
        <f t="shared" si="6"/>
        <v>-0.191047166613214</v>
      </c>
      <c r="AC29">
        <f t="shared" si="6"/>
        <v>5.3891818064586053E-2</v>
      </c>
      <c r="AD29">
        <f t="shared" si="6"/>
        <v>-0.14594157304797248</v>
      </c>
      <c r="AE29">
        <f t="shared" si="6"/>
        <v>0.3625260296945621</v>
      </c>
      <c r="AF29">
        <f t="shared" si="6"/>
        <v>-0.46006387413661315</v>
      </c>
      <c r="AG29">
        <f t="shared" si="6"/>
        <v>0.29756282843084947</v>
      </c>
      <c r="AH29">
        <f t="shared" si="6"/>
        <v>0.14278879562328994</v>
      </c>
      <c r="AI29">
        <f t="shared" si="6"/>
        <v>-0.36389263938383676</v>
      </c>
      <c r="AJ29">
        <f t="shared" si="6"/>
        <v>0.22183812588979826</v>
      </c>
    </row>
    <row r="30" spans="2:36" x14ac:dyDescent="0.25">
      <c r="B30">
        <f t="shared" si="7"/>
        <v>1.0599999999999997E-2</v>
      </c>
      <c r="C30">
        <f t="shared" si="3"/>
        <v>12.08124429471204</v>
      </c>
      <c r="F30">
        <f t="shared" si="8"/>
        <v>0.6496040362125366</v>
      </c>
      <c r="G30">
        <f t="shared" si="8"/>
        <v>2.4300984644614889</v>
      </c>
      <c r="H30">
        <f t="shared" si="8"/>
        <v>5.4984053071123459E-2</v>
      </c>
      <c r="I30">
        <f t="shared" si="8"/>
        <v>0.34894685487243371</v>
      </c>
      <c r="J30">
        <f t="shared" si="8"/>
        <v>-0.47621099826190388</v>
      </c>
      <c r="K30">
        <f t="shared" si="8"/>
        <v>1.8766971909378563</v>
      </c>
      <c r="L30">
        <f t="shared" si="8"/>
        <v>-1.2108093470723389</v>
      </c>
      <c r="M30">
        <f t="shared" si="8"/>
        <v>1.0891676986457157</v>
      </c>
      <c r="N30">
        <f t="shared" si="8"/>
        <v>0.1597792955703482</v>
      </c>
      <c r="O30">
        <f t="shared" si="8"/>
        <v>-0.37530174011121448</v>
      </c>
      <c r="P30">
        <f t="shared" si="8"/>
        <v>0.11246265282208665</v>
      </c>
      <c r="Q30">
        <f t="shared" si="8"/>
        <v>0.44971501342260561</v>
      </c>
      <c r="R30">
        <f t="shared" si="8"/>
        <v>-0.74102217791349601</v>
      </c>
      <c r="S30">
        <f t="shared" si="8"/>
        <v>0.42786590247719103</v>
      </c>
      <c r="T30">
        <f t="shared" si="8"/>
        <v>8.7848270399455711E-2</v>
      </c>
      <c r="U30">
        <f t="shared" si="8"/>
        <v>-0.41682600136515785</v>
      </c>
      <c r="V30">
        <f t="shared" si="6"/>
        <v>0.45020847286235932</v>
      </c>
      <c r="W30">
        <f t="shared" si="6"/>
        <v>-0.21816256450032603</v>
      </c>
      <c r="X30">
        <f t="shared" si="6"/>
        <v>0.1098484848722804</v>
      </c>
      <c r="Y30">
        <f t="shared" si="6"/>
        <v>-0.13270797885068761</v>
      </c>
      <c r="Z30">
        <f t="shared" si="6"/>
        <v>0.27819056807291864</v>
      </c>
      <c r="AA30">
        <f t="shared" si="6"/>
        <v>-0.21749632378090755</v>
      </c>
      <c r="AB30">
        <f t="shared" si="6"/>
        <v>0.15701691836210774</v>
      </c>
      <c r="AC30">
        <f t="shared" si="6"/>
        <v>-0.10373314778294783</v>
      </c>
      <c r="AD30">
        <f t="shared" si="6"/>
        <v>0.21352914037154241</v>
      </c>
      <c r="AE30">
        <f t="shared" si="6"/>
        <v>-0.39718868352495157</v>
      </c>
      <c r="AF30">
        <f t="shared" si="6"/>
        <v>0.33372860782893227</v>
      </c>
      <c r="AG30">
        <f t="shared" si="6"/>
        <v>-0.12633659992556157</v>
      </c>
      <c r="AH30">
        <f t="shared" si="6"/>
        <v>-0.26522808847059987</v>
      </c>
      <c r="AI30">
        <f t="shared" si="6"/>
        <v>0.38814373882328285</v>
      </c>
      <c r="AJ30">
        <f t="shared" si="6"/>
        <v>-0.2149424178141319</v>
      </c>
    </row>
    <row r="31" spans="2:36" x14ac:dyDescent="0.25">
      <c r="B31">
        <f t="shared" si="7"/>
        <v>1.1129999999999996E-2</v>
      </c>
      <c r="C31">
        <f t="shared" si="3"/>
        <v>11.576534207923917</v>
      </c>
      <c r="F31">
        <f t="shared" si="8"/>
        <v>0.62090883692059462</v>
      </c>
      <c r="G31">
        <f t="shared" si="8"/>
        <v>1.6837351803854514</v>
      </c>
      <c r="H31">
        <f t="shared" si="8"/>
        <v>6.1232130464028138E-2</v>
      </c>
      <c r="I31">
        <f t="shared" si="8"/>
        <v>-0.18471819143425053</v>
      </c>
      <c r="J31">
        <f t="shared" si="8"/>
        <v>0.21198537608080986</v>
      </c>
      <c r="K31">
        <f t="shared" si="8"/>
        <v>1.1430226209038228</v>
      </c>
      <c r="L31">
        <f t="shared" si="8"/>
        <v>-1.0270258104032035</v>
      </c>
      <c r="M31">
        <f t="shared" si="8"/>
        <v>1.5432008540719113</v>
      </c>
      <c r="N31">
        <f t="shared" si="8"/>
        <v>-0.51899301594126146</v>
      </c>
      <c r="O31">
        <f t="shared" si="8"/>
        <v>5.0524058601347878E-2</v>
      </c>
      <c r="P31">
        <f t="shared" si="8"/>
        <v>0.39130805053427076</v>
      </c>
      <c r="Q31">
        <f t="shared" si="8"/>
        <v>-2.3211791495346575E-2</v>
      </c>
      <c r="R31">
        <f t="shared" si="8"/>
        <v>-0.33211596423751111</v>
      </c>
      <c r="S31">
        <f t="shared" si="8"/>
        <v>0.81366145566797021</v>
      </c>
      <c r="T31">
        <f t="shared" si="8"/>
        <v>-0.77752885499266033</v>
      </c>
      <c r="U31">
        <f t="shared" si="8"/>
        <v>0.48631805707784731</v>
      </c>
      <c r="V31">
        <f t="shared" si="6"/>
        <v>-0.18701846578482134</v>
      </c>
      <c r="W31">
        <f t="shared" si="6"/>
        <v>2.061275820232384E-2</v>
      </c>
      <c r="X31">
        <f t="shared" si="6"/>
        <v>-7.8462414136953873E-2</v>
      </c>
      <c r="Y31">
        <f t="shared" si="6"/>
        <v>0.19064088915704033</v>
      </c>
      <c r="Z31">
        <f t="shared" si="6"/>
        <v>-0.17773048258166879</v>
      </c>
      <c r="AA31">
        <f t="shared" si="6"/>
        <v>0.13090806672563993</v>
      </c>
      <c r="AB31">
        <f t="shared" si="6"/>
        <v>-1.6744575673404653E-2</v>
      </c>
      <c r="AC31">
        <f t="shared" si="6"/>
        <v>9.8191738241593066E-2</v>
      </c>
      <c r="AD31">
        <f t="shared" si="6"/>
        <v>-0.19448046501107324</v>
      </c>
      <c r="AE31">
        <f t="shared" si="6"/>
        <v>0.31530893418407857</v>
      </c>
      <c r="AF31">
        <f t="shared" si="6"/>
        <v>-0.14129429782795519</v>
      </c>
      <c r="AG31">
        <f t="shared" si="6"/>
        <v>-6.0127687060386292E-2</v>
      </c>
      <c r="AH31">
        <f t="shared" si="6"/>
        <v>0.37126423679033593</v>
      </c>
      <c r="AI31">
        <f t="shared" si="6"/>
        <v>-0.40372434852563949</v>
      </c>
      <c r="AJ31">
        <f t="shared" si="6"/>
        <v>0.20751232902098893</v>
      </c>
    </row>
    <row r="32" spans="2:36" x14ac:dyDescent="0.25">
      <c r="B32">
        <f t="shared" si="7"/>
        <v>1.1659999999999995E-2</v>
      </c>
      <c r="C32">
        <f t="shared" si="3"/>
        <v>9.1406128071710615</v>
      </c>
      <c r="F32">
        <f t="shared" si="8"/>
        <v>0.58604276665212107</v>
      </c>
      <c r="G32">
        <f t="shared" si="8"/>
        <v>0.87060333681156055</v>
      </c>
      <c r="H32">
        <f t="shared" si="8"/>
        <v>6.2039464352425341E-2</v>
      </c>
      <c r="I32">
        <f t="shared" si="8"/>
        <v>-0.68937369348520661</v>
      </c>
      <c r="J32">
        <f t="shared" si="8"/>
        <v>0.84855125928823649</v>
      </c>
      <c r="K32">
        <f t="shared" si="8"/>
        <v>1.2122027684202997E-2</v>
      </c>
      <c r="L32">
        <f t="shared" si="8"/>
        <v>-0.36268548292594049</v>
      </c>
      <c r="M32">
        <f t="shared" si="8"/>
        <v>1.0658716093840479</v>
      </c>
      <c r="N32">
        <f t="shared" si="8"/>
        <v>-0.80695300092091837</v>
      </c>
      <c r="O32">
        <f t="shared" si="8"/>
        <v>0.43012501857020641</v>
      </c>
      <c r="P32">
        <f t="shared" si="8"/>
        <v>0.24457515310156266</v>
      </c>
      <c r="Q32">
        <f t="shared" si="8"/>
        <v>-0.46667545278718447</v>
      </c>
      <c r="R32">
        <f t="shared" si="8"/>
        <v>0.56112129144978862</v>
      </c>
      <c r="S32">
        <f t="shared" si="8"/>
        <v>-0.14528424444806171</v>
      </c>
      <c r="T32">
        <f t="shared" si="8"/>
        <v>-0.2040578785989513</v>
      </c>
      <c r="U32">
        <f t="shared" si="8"/>
        <v>0.39257751022982595</v>
      </c>
      <c r="V32">
        <f t="shared" si="6"/>
        <v>-0.40369933511601186</v>
      </c>
      <c r="W32">
        <f t="shared" si="6"/>
        <v>0.20898902408713227</v>
      </c>
      <c r="X32">
        <f t="shared" si="6"/>
        <v>-5.9870021974003179E-2</v>
      </c>
      <c r="Y32">
        <f t="shared" si="6"/>
        <v>-2.4108299228598893E-2</v>
      </c>
      <c r="Z32">
        <f t="shared" si="6"/>
        <v>-0.10046008549125059</v>
      </c>
      <c r="AA32">
        <f t="shared" si="6"/>
        <v>6.4662812589744822E-2</v>
      </c>
      <c r="AB32">
        <f t="shared" si="6"/>
        <v>-0.13485762120278813</v>
      </c>
      <c r="AC32">
        <f t="shared" si="6"/>
        <v>-4.0226127249500532E-2</v>
      </c>
      <c r="AD32">
        <f t="shared" si="6"/>
        <v>9.6524260988770663E-2</v>
      </c>
      <c r="AE32">
        <f t="shared" si="6"/>
        <v>-0.14091179334790263</v>
      </c>
      <c r="AF32">
        <f t="shared" si="6"/>
        <v>-7.9125080718692245E-2</v>
      </c>
      <c r="AG32">
        <f t="shared" si="6"/>
        <v>0.2393396875967001</v>
      </c>
      <c r="AH32">
        <f t="shared" si="6"/>
        <v>-0.45433938965478138</v>
      </c>
      <c r="AI32">
        <f t="shared" si="6"/>
        <v>0.41028642341633537</v>
      </c>
      <c r="AJ32">
        <f t="shared" si="6"/>
        <v>-0.19956633188180867</v>
      </c>
    </row>
    <row r="33" spans="2:36" x14ac:dyDescent="0.25">
      <c r="B33">
        <f t="shared" si="7"/>
        <v>1.2189999999999994E-2</v>
      </c>
      <c r="C33">
        <f t="shared" si="3"/>
        <v>7.4274867877742476</v>
      </c>
      <c r="F33">
        <f t="shared" si="8"/>
        <v>0.54535234007769529</v>
      </c>
      <c r="G33">
        <f t="shared" si="8"/>
        <v>2.2947696758210828E-2</v>
      </c>
      <c r="H33">
        <f t="shared" si="8"/>
        <v>5.7334319577404563E-2</v>
      </c>
      <c r="I33">
        <f t="shared" si="8"/>
        <v>-1.0857647278374678</v>
      </c>
      <c r="J33">
        <f t="shared" si="8"/>
        <v>1.278446667953999</v>
      </c>
      <c r="K33">
        <f t="shared" si="8"/>
        <v>-1.1229912423117789</v>
      </c>
      <c r="L33">
        <f t="shared" si="8"/>
        <v>0.47135941281252358</v>
      </c>
      <c r="M33">
        <f t="shared" si="8"/>
        <v>-5.4739252022712362E-2</v>
      </c>
      <c r="N33">
        <f t="shared" si="8"/>
        <v>-0.48726091736572619</v>
      </c>
      <c r="O33">
        <f t="shared" si="8"/>
        <v>0.41620138503956444</v>
      </c>
      <c r="P33">
        <f t="shared" si="8"/>
        <v>-0.16815246779684201</v>
      </c>
      <c r="Q33">
        <f t="shared" si="8"/>
        <v>-0.31777958444049614</v>
      </c>
      <c r="R33">
        <f t="shared" si="8"/>
        <v>0.63606467076005013</v>
      </c>
      <c r="S33">
        <f t="shared" si="8"/>
        <v>-0.86411814425221523</v>
      </c>
      <c r="T33">
        <f t="shared" si="8"/>
        <v>0.74703032626316568</v>
      </c>
      <c r="U33">
        <f t="shared" si="8"/>
        <v>-0.50589251485952647</v>
      </c>
      <c r="V33">
        <f t="shared" si="6"/>
        <v>0.2874134075689242</v>
      </c>
      <c r="W33">
        <f t="shared" si="6"/>
        <v>-0.11362162385529855</v>
      </c>
      <c r="X33">
        <f t="shared" si="6"/>
        <v>0.11659801963494351</v>
      </c>
      <c r="Y33">
        <f t="shared" si="6"/>
        <v>-0.17081002405476825</v>
      </c>
      <c r="Z33">
        <f t="shared" si="6"/>
        <v>0.27819056807291864</v>
      </c>
      <c r="AA33">
        <f t="shared" si="6"/>
        <v>-0.20640108208197414</v>
      </c>
      <c r="AB33">
        <f t="shared" si="6"/>
        <v>0.19521133175717667</v>
      </c>
      <c r="AC33">
        <f t="shared" si="6"/>
        <v>-3.9216062488171374E-2</v>
      </c>
      <c r="AD33">
        <f t="shared" si="6"/>
        <v>4.0595212671437862E-2</v>
      </c>
      <c r="AE33">
        <f t="shared" si="6"/>
        <v>-7.4831437427679282E-2</v>
      </c>
      <c r="AF33">
        <f t="shared" si="6"/>
        <v>0.28387276662357341</v>
      </c>
      <c r="AG33">
        <f t="shared" si="6"/>
        <v>-0.38968378953126059</v>
      </c>
      <c r="AH33">
        <f t="shared" si="6"/>
        <v>0.5093157287169211</v>
      </c>
      <c r="AI33">
        <f t="shared" si="6"/>
        <v>-0.40768337758581619</v>
      </c>
      <c r="AJ33">
        <f t="shared" si="6"/>
        <v>0.19112418139747231</v>
      </c>
    </row>
    <row r="34" spans="2:36" x14ac:dyDescent="0.25">
      <c r="B34">
        <f t="shared" si="7"/>
        <v>1.2719999999999993E-2</v>
      </c>
      <c r="C34">
        <f t="shared" si="3"/>
        <v>5.0206456128029089</v>
      </c>
      <c r="F34">
        <f t="shared" si="8"/>
        <v>0.49924195693756962</v>
      </c>
      <c r="G34">
        <f t="shared" si="8"/>
        <v>-0.82561793476778156</v>
      </c>
      <c r="H34">
        <f t="shared" si="8"/>
        <v>4.7534768900414151E-2</v>
      </c>
      <c r="I34">
        <f t="shared" si="8"/>
        <v>-1.3116390432951417</v>
      </c>
      <c r="J34">
        <f t="shared" si="8"/>
        <v>1.3969676291127393</v>
      </c>
      <c r="K34">
        <f t="shared" si="8"/>
        <v>-1.8678398429147658</v>
      </c>
      <c r="L34">
        <f t="shared" si="8"/>
        <v>1.0848500007196571</v>
      </c>
      <c r="M34">
        <f t="shared" si="8"/>
        <v>-1.1423135316975486</v>
      </c>
      <c r="N34">
        <f t="shared" si="8"/>
        <v>0.19934857527719566</v>
      </c>
      <c r="O34">
        <f t="shared" si="8"/>
        <v>2.1491994367734264E-2</v>
      </c>
      <c r="P34">
        <f t="shared" si="8"/>
        <v>-0.39800104883987014</v>
      </c>
      <c r="Q34">
        <f t="shared" si="8"/>
        <v>0.23447961498274666</v>
      </c>
      <c r="R34">
        <f t="shared" si="8"/>
        <v>-0.21657718505403201</v>
      </c>
      <c r="S34">
        <f t="shared" si="8"/>
        <v>-0.15482083762860072</v>
      </c>
      <c r="T34">
        <f t="shared" si="8"/>
        <v>0.31570917098604012</v>
      </c>
      <c r="U34">
        <f t="shared" si="8"/>
        <v>-0.3673530095487042</v>
      </c>
      <c r="V34">
        <f t="shared" ref="V34:AJ50" si="9">V$6*COS(2*PI()*V$5*$B34 + V$7)</f>
        <v>0.33222323939105897</v>
      </c>
      <c r="W34">
        <f t="shared" si="9"/>
        <v>-0.15842264437130413</v>
      </c>
      <c r="X34">
        <f t="shared" si="9"/>
        <v>-1.4399803425023526E-2</v>
      </c>
      <c r="Y34">
        <f t="shared" si="9"/>
        <v>0.1646122191869091</v>
      </c>
      <c r="Z34">
        <f t="shared" si="9"/>
        <v>-0.17773048258166874</v>
      </c>
      <c r="AA34">
        <f t="shared" si="9"/>
        <v>0.1763078386257865</v>
      </c>
      <c r="AB34">
        <f t="shared" si="9"/>
        <v>-0.12347952592150302</v>
      </c>
      <c r="AC34">
        <f t="shared" si="9"/>
        <v>9.7720943274999195E-2</v>
      </c>
      <c r="AD34">
        <f t="shared" si="9"/>
        <v>-0.16124378830483127</v>
      </c>
      <c r="AE34">
        <f t="shared" si="9"/>
        <v>0.26861775978083208</v>
      </c>
      <c r="AF34">
        <f t="shared" si="9"/>
        <v>-0.43239596962764143</v>
      </c>
      <c r="AG34">
        <f t="shared" si="9"/>
        <v>0.49302627532812815</v>
      </c>
      <c r="AH34">
        <f t="shared" si="9"/>
        <v>-0.53279321878277697</v>
      </c>
      <c r="AI34">
        <f t="shared" si="9"/>
        <v>0.39597335877653228</v>
      </c>
      <c r="AJ34">
        <f t="shared" si="9"/>
        <v>-0.1822068660842415</v>
      </c>
    </row>
    <row r="35" spans="2:36" x14ac:dyDescent="0.25">
      <c r="B35">
        <f t="shared" si="7"/>
        <v>1.3249999999999993E-2</v>
      </c>
      <c r="C35">
        <f t="shared" si="3"/>
        <v>3.8667533075855274</v>
      </c>
      <c r="F35">
        <f t="shared" si="8"/>
        <v>0.44816988293536503</v>
      </c>
      <c r="G35">
        <f t="shared" si="8"/>
        <v>-1.6414436670256374</v>
      </c>
      <c r="H35">
        <f t="shared" si="8"/>
        <v>3.3511545403724474E-2</v>
      </c>
      <c r="I35">
        <f t="shared" si="8"/>
        <v>-1.3315236260763978</v>
      </c>
      <c r="J35">
        <f t="shared" si="8"/>
        <v>1.1752475504193367</v>
      </c>
      <c r="K35">
        <f t="shared" si="8"/>
        <v>-1.9635721625451759</v>
      </c>
      <c r="L35">
        <f t="shared" si="8"/>
        <v>1.1907272165253029</v>
      </c>
      <c r="M35">
        <f t="shared" si="8"/>
        <v>-1.5404714792356096</v>
      </c>
      <c r="N35">
        <f t="shared" si="8"/>
        <v>0.73584452476652529</v>
      </c>
      <c r="O35">
        <f t="shared" si="8"/>
        <v>-0.39288058254508818</v>
      </c>
      <c r="P35">
        <f t="shared" si="8"/>
        <v>-0.19499217244012967</v>
      </c>
      <c r="Q35">
        <f t="shared" si="8"/>
        <v>0.48910962990216611</v>
      </c>
      <c r="R35">
        <f t="shared" si="8"/>
        <v>-0.75338040313830612</v>
      </c>
      <c r="S35">
        <f t="shared" si="8"/>
        <v>0.81034943161406614</v>
      </c>
      <c r="T35">
        <f t="shared" si="8"/>
        <v>-0.69984437447540615</v>
      </c>
      <c r="U35">
        <f t="shared" si="8"/>
        <v>0.52420924413975012</v>
      </c>
      <c r="V35">
        <f t="shared" si="9"/>
        <v>-0.3700331442806688</v>
      </c>
      <c r="W35">
        <f t="shared" si="9"/>
        <v>0.18412633342596182</v>
      </c>
      <c r="X35">
        <f t="shared" si="9"/>
        <v>-0.10742572932070683</v>
      </c>
      <c r="Y35">
        <f t="shared" si="9"/>
        <v>3.5404258516197787E-2</v>
      </c>
      <c r="Z35">
        <f t="shared" si="9"/>
        <v>-0.10046008549125064</v>
      </c>
      <c r="AA35">
        <f t="shared" si="9"/>
        <v>5.6391175558350251E-4</v>
      </c>
      <c r="AB35">
        <f t="shared" si="9"/>
        <v>-3.1802024686309882E-2</v>
      </c>
      <c r="AC35">
        <f t="shared" si="9"/>
        <v>-0.10405297828125709</v>
      </c>
      <c r="AD35">
        <f t="shared" si="9"/>
        <v>0.21647011781966657</v>
      </c>
      <c r="AE35">
        <f t="shared" si="9"/>
        <v>-0.38358673270320481</v>
      </c>
      <c r="AF35">
        <f t="shared" si="9"/>
        <v>0.49527784785839651</v>
      </c>
      <c r="AG35">
        <f t="shared" si="9"/>
        <v>-0.53690251602754557</v>
      </c>
      <c r="AH35">
        <f t="shared" si="9"/>
        <v>0.52331988444161703</v>
      </c>
      <c r="AI35">
        <f t="shared" si="9"/>
        <v>-0.37541794945845736</v>
      </c>
      <c r="AJ35">
        <f t="shared" si="9"/>
        <v>0.17283655579301857</v>
      </c>
    </row>
    <row r="36" spans="2:36" x14ac:dyDescent="0.25">
      <c r="B36">
        <f t="shared" si="7"/>
        <v>1.3779999999999992E-2</v>
      </c>
      <c r="C36">
        <f t="shared" si="3"/>
        <v>4.0410696203663985</v>
      </c>
      <c r="F36">
        <f t="shared" si="8"/>
        <v>0.39264369528762566</v>
      </c>
      <c r="G36">
        <f t="shared" si="8"/>
        <v>-2.3921779107757271</v>
      </c>
      <c r="H36">
        <f t="shared" si="8"/>
        <v>1.6510674034919178E-2</v>
      </c>
      <c r="I36">
        <f t="shared" si="8"/>
        <v>-1.1422956506505162</v>
      </c>
      <c r="J36">
        <f t="shared" si="8"/>
        <v>0.66728787654481625</v>
      </c>
      <c r="K36">
        <f t="shared" si="8"/>
        <v>-1.3769190708099026</v>
      </c>
      <c r="L36">
        <f t="shared" si="8"/>
        <v>0.73944993425981376</v>
      </c>
      <c r="M36">
        <f t="shared" si="8"/>
        <v>-1.0089142763300922</v>
      </c>
      <c r="N36">
        <f t="shared" si="8"/>
        <v>0.71823453861383524</v>
      </c>
      <c r="O36">
        <f t="shared" si="8"/>
        <v>-0.44780377877821598</v>
      </c>
      <c r="P36">
        <f t="shared" si="8"/>
        <v>0.22008603450460348</v>
      </c>
      <c r="Q36">
        <f t="shared" si="8"/>
        <v>0.12290401144910544</v>
      </c>
      <c r="R36">
        <f t="shared" si="8"/>
        <v>-0.1915146170974604</v>
      </c>
      <c r="S36">
        <f t="shared" si="8"/>
        <v>0.43625224177502875</v>
      </c>
      <c r="T36">
        <f t="shared" si="8"/>
        <v>-0.42030804218700141</v>
      </c>
      <c r="U36">
        <f t="shared" si="8"/>
        <v>0.34121521140491629</v>
      </c>
      <c r="V36">
        <f t="shared" si="9"/>
        <v>-0.24020065538662805</v>
      </c>
      <c r="W36">
        <f t="shared" si="9"/>
        <v>7.6478717011512071E-2</v>
      </c>
      <c r="X36">
        <f t="shared" si="9"/>
        <v>8.2827124789415021E-2</v>
      </c>
      <c r="Y36">
        <f t="shared" si="9"/>
        <v>-0.19373484903413807</v>
      </c>
      <c r="Z36">
        <f t="shared" si="9"/>
        <v>0.27819056807291892</v>
      </c>
      <c r="AA36">
        <f t="shared" si="9"/>
        <v>-0.17696619846382877</v>
      </c>
      <c r="AB36">
        <f t="shared" si="9"/>
        <v>0.16556542460517867</v>
      </c>
      <c r="AC36">
        <f t="shared" si="9"/>
        <v>5.4831517722088004E-2</v>
      </c>
      <c r="AD36">
        <f t="shared" si="9"/>
        <v>-0.18386694720803298</v>
      </c>
      <c r="AE36">
        <f t="shared" si="9"/>
        <v>0.38600436288059625</v>
      </c>
      <c r="AF36">
        <f t="shared" si="9"/>
        <v>-0.46006387413660771</v>
      </c>
      <c r="AG36">
        <f t="shared" si="9"/>
        <v>0.51602038945681772</v>
      </c>
      <c r="AH36">
        <f t="shared" si="9"/>
        <v>-0.48148160810601692</v>
      </c>
      <c r="AI36">
        <f t="shared" si="9"/>
        <v>0.34647632350896967</v>
      </c>
      <c r="AJ36">
        <f t="shared" si="9"/>
        <v>-0.16303654659159389</v>
      </c>
    </row>
    <row r="37" spans="2:36" x14ac:dyDescent="0.25">
      <c r="B37">
        <f t="shared" si="7"/>
        <v>1.4309999999999991E-2</v>
      </c>
      <c r="C37">
        <f t="shared" si="3"/>
        <v>3.9876720791010314</v>
      </c>
      <c r="F37">
        <f t="shared" si="8"/>
        <v>0.33321523819339977</v>
      </c>
      <c r="G37">
        <f t="shared" si="8"/>
        <v>-3.0480502813371189</v>
      </c>
      <c r="H37">
        <f t="shared" si="8"/>
        <v>-1.9572431777883153E-3</v>
      </c>
      <c r="I37">
        <f t="shared" si="8"/>
        <v>-0.77367291191856269</v>
      </c>
      <c r="J37">
        <f t="shared" si="8"/>
        <v>-3.1943327592059826E-3</v>
      </c>
      <c r="K37">
        <f t="shared" si="8"/>
        <v>-0.31175568825141098</v>
      </c>
      <c r="L37">
        <f t="shared" si="8"/>
        <v>-5.782419031645359E-2</v>
      </c>
      <c r="M37">
        <f t="shared" si="8"/>
        <v>0.13154929118293651</v>
      </c>
      <c r="N37">
        <f t="shared" si="8"/>
        <v>0.15977929557035403</v>
      </c>
      <c r="O37">
        <f t="shared" si="8"/>
        <v>-9.3027951697092826E-2</v>
      </c>
      <c r="P37">
        <f t="shared" si="8"/>
        <v>0.39580336139132277</v>
      </c>
      <c r="Q37">
        <f t="shared" si="8"/>
        <v>-0.39930587501905701</v>
      </c>
      <c r="R37">
        <f t="shared" si="8"/>
        <v>0.64964058603649755</v>
      </c>
      <c r="S37">
        <f t="shared" si="8"/>
        <v>-0.65884061803937322</v>
      </c>
      <c r="T37">
        <f t="shared" si="8"/>
        <v>0.637025055819882</v>
      </c>
      <c r="U37">
        <f t="shared" si="8"/>
        <v>-0.54122270664350169</v>
      </c>
      <c r="V37">
        <f t="shared" si="9"/>
        <v>0.42976802297972139</v>
      </c>
      <c r="W37">
        <f t="shared" si="9"/>
        <v>-0.21816256450032565</v>
      </c>
      <c r="X37">
        <f t="shared" si="9"/>
        <v>5.4667062272389252E-2</v>
      </c>
      <c r="Y37">
        <f t="shared" si="9"/>
        <v>0.12395703115319505</v>
      </c>
      <c r="Z37">
        <f t="shared" si="9"/>
        <v>-0.17773048258166713</v>
      </c>
      <c r="AA37">
        <f t="shared" si="9"/>
        <v>0.20604188534982745</v>
      </c>
      <c r="AB37">
        <f t="shared" si="9"/>
        <v>-0.18730256862760336</v>
      </c>
      <c r="AC37">
        <f t="shared" si="9"/>
        <v>2.3664284878363636E-2</v>
      </c>
      <c r="AD37">
        <f t="shared" si="9"/>
        <v>7.6662523427061327E-2</v>
      </c>
      <c r="AE37">
        <f t="shared" si="9"/>
        <v>-0.27516127352928149</v>
      </c>
      <c r="AF37">
        <f t="shared" si="9"/>
        <v>0.33372860782892677</v>
      </c>
      <c r="AG37">
        <f t="shared" si="9"/>
        <v>-0.43289858826773808</v>
      </c>
      <c r="AH37">
        <f t="shared" si="9"/>
        <v>0.40986589586356093</v>
      </c>
      <c r="AI37">
        <f t="shared" si="9"/>
        <v>-0.30979498902717806</v>
      </c>
      <c r="AJ37">
        <f t="shared" si="9"/>
        <v>0.15283120284695276</v>
      </c>
    </row>
    <row r="38" spans="2:36" x14ac:dyDescent="0.25">
      <c r="B38">
        <f t="shared" si="7"/>
        <v>1.483999999999999E-2</v>
      </c>
      <c r="C38">
        <f t="shared" si="3"/>
        <v>3.9996496549385352</v>
      </c>
      <c r="F38">
        <f t="shared" si="8"/>
        <v>0.27047513835866538</v>
      </c>
      <c r="G38">
        <f t="shared" si="8"/>
        <v>-3.5830521439155882</v>
      </c>
      <c r="H38">
        <f t="shared" si="8"/>
        <v>-2.0251250744929103E-2</v>
      </c>
      <c r="I38">
        <f t="shared" si="8"/>
        <v>-0.28354671755241306</v>
      </c>
      <c r="J38">
        <f t="shared" si="8"/>
        <v>-0.67289854042812769</v>
      </c>
      <c r="K38">
        <f t="shared" si="8"/>
        <v>0.86174979531613172</v>
      </c>
      <c r="L38">
        <f t="shared" si="8"/>
        <v>-0.82804173359936062</v>
      </c>
      <c r="M38">
        <f t="shared" si="8"/>
        <v>1.192619393324196</v>
      </c>
      <c r="N38">
        <f t="shared" si="8"/>
        <v>-0.51899301594125913</v>
      </c>
      <c r="O38">
        <f t="shared" si="8"/>
        <v>0.34685984352153199</v>
      </c>
      <c r="P38">
        <f t="shared" si="8"/>
        <v>0.14105338886125104</v>
      </c>
      <c r="Q38">
        <f t="shared" si="8"/>
        <v>-0.41466964627906777</v>
      </c>
      <c r="R38">
        <f t="shared" si="8"/>
        <v>0.54341253799110456</v>
      </c>
      <c r="S38">
        <f t="shared" si="8"/>
        <v>-0.66506518716601348</v>
      </c>
      <c r="T38">
        <f t="shared" si="8"/>
        <v>0.51551792626363702</v>
      </c>
      <c r="U38">
        <f t="shared" si="8"/>
        <v>-0.31422909848296804</v>
      </c>
      <c r="V38">
        <f t="shared" si="9"/>
        <v>0.13332275915398006</v>
      </c>
      <c r="W38">
        <f t="shared" si="9"/>
        <v>2.0612758202322178E-2</v>
      </c>
      <c r="X38">
        <f t="shared" si="9"/>
        <v>-0.11764858387388168</v>
      </c>
      <c r="Y38">
        <f t="shared" si="9"/>
        <v>9.1770992522800771E-2</v>
      </c>
      <c r="Z38">
        <f t="shared" si="9"/>
        <v>-0.10046008549125258</v>
      </c>
      <c r="AA38">
        <f t="shared" si="9"/>
        <v>-6.3585095112745918E-2</v>
      </c>
      <c r="AB38">
        <f t="shared" si="9"/>
        <v>8.230548940761831E-2</v>
      </c>
      <c r="AC38">
        <f t="shared" si="9"/>
        <v>-8.9525814373285287E-2</v>
      </c>
      <c r="AD38">
        <f t="shared" si="9"/>
        <v>6.1646568189134186E-2</v>
      </c>
      <c r="AE38">
        <f t="shared" si="9"/>
        <v>8.358084848105371E-2</v>
      </c>
      <c r="AF38">
        <f t="shared" si="9"/>
        <v>-0.1412942978279447</v>
      </c>
      <c r="AG38">
        <f t="shared" si="9"/>
        <v>0.29756282843084264</v>
      </c>
      <c r="AH38">
        <f t="shared" si="9"/>
        <v>-0.31290185205660537</v>
      </c>
      <c r="AI38">
        <f t="shared" si="9"/>
        <v>0.26619334641133219</v>
      </c>
      <c r="AJ38">
        <f t="shared" si="9"/>
        <v>-0.14224589665162335</v>
      </c>
    </row>
    <row r="39" spans="2:36" x14ac:dyDescent="0.25">
      <c r="B39">
        <f t="shared" si="7"/>
        <v>1.536999999999999E-2</v>
      </c>
      <c r="C39">
        <f t="shared" si="3"/>
        <v>4.0067556914698468</v>
      </c>
      <c r="F39">
        <f t="shared" si="8"/>
        <v>0.2050469350827743</v>
      </c>
      <c r="G39">
        <f t="shared" si="8"/>
        <v>-3.9759679866484836</v>
      </c>
      <c r="H39">
        <f t="shared" si="8"/>
        <v>-3.6745845812232794E-2</v>
      </c>
      <c r="I39">
        <f t="shared" si="8"/>
        <v>0.25110980156159046</v>
      </c>
      <c r="J39">
        <f t="shared" si="8"/>
        <v>-1.1787136970274363</v>
      </c>
      <c r="K39">
        <f t="shared" si="8"/>
        <v>1.7357778775495323</v>
      </c>
      <c r="L39">
        <f t="shared" si="8"/>
        <v>-1.2108093470723382</v>
      </c>
      <c r="M39">
        <f t="shared" si="8"/>
        <v>1.5339122495819226</v>
      </c>
      <c r="N39">
        <f t="shared" si="8"/>
        <v>-0.80695300092091848</v>
      </c>
      <c r="O39">
        <f t="shared" si="8"/>
        <v>0.4694029760724312</v>
      </c>
      <c r="P39">
        <f t="shared" si="8"/>
        <v>-0.26710324288275777</v>
      </c>
      <c r="Q39">
        <f t="shared" si="8"/>
        <v>9.6314208328564493E-2</v>
      </c>
      <c r="R39">
        <f t="shared" si="8"/>
        <v>-0.35528437366791782</v>
      </c>
      <c r="S39">
        <f t="shared" si="8"/>
        <v>0.4278659024771827</v>
      </c>
      <c r="T39">
        <f t="shared" si="8"/>
        <v>-0.55997565006955852</v>
      </c>
      <c r="U39">
        <f t="shared" si="8"/>
        <v>0.55689060422232395</v>
      </c>
      <c r="V39">
        <f t="shared" si="9"/>
        <v>-0.46292371455378228</v>
      </c>
      <c r="W39">
        <f t="shared" si="9"/>
        <v>0.20898902408713282</v>
      </c>
      <c r="X39">
        <f t="shared" si="9"/>
        <v>2.0271944497303847E-2</v>
      </c>
      <c r="Y39">
        <f t="shared" si="9"/>
        <v>-0.19944548248544258</v>
      </c>
      <c r="Z39">
        <f t="shared" si="9"/>
        <v>0.27819056807291925</v>
      </c>
      <c r="AA39">
        <f t="shared" si="9"/>
        <v>-0.13180709150880143</v>
      </c>
      <c r="AB39">
        <f t="shared" si="9"/>
        <v>7.8381815232603194E-2</v>
      </c>
      <c r="AC39">
        <f t="shared" si="9"/>
        <v>0.10758984672848847</v>
      </c>
      <c r="AD39">
        <f t="shared" si="9"/>
        <v>-0.17494349035164805</v>
      </c>
      <c r="AE39">
        <f t="shared" si="9"/>
        <v>0.13252372175335322</v>
      </c>
      <c r="AF39">
        <f t="shared" si="9"/>
        <v>-7.9125080718706525E-2</v>
      </c>
      <c r="AG39">
        <f t="shared" si="9"/>
        <v>-0.12633659992555363</v>
      </c>
      <c r="AH39">
        <f t="shared" si="9"/>
        <v>0.19658625943057442</v>
      </c>
      <c r="AI39">
        <f t="shared" si="9"/>
        <v>-0.21664538430791619</v>
      </c>
      <c r="AJ39">
        <f t="shared" si="9"/>
        <v>0.13130694474464494</v>
      </c>
    </row>
    <row r="40" spans="2:36" x14ac:dyDescent="0.25">
      <c r="B40">
        <f t="shared" si="7"/>
        <v>1.5899999999999991E-2</v>
      </c>
      <c r="C40">
        <f t="shared" si="3"/>
        <v>3.9902687487174608</v>
      </c>
      <c r="F40">
        <f t="shared" si="8"/>
        <v>0.1375808832447584</v>
      </c>
      <c r="G40">
        <f t="shared" si="8"/>
        <v>-4.2112167222432326</v>
      </c>
      <c r="H40">
        <f t="shared" si="8"/>
        <v>-4.9975411222631369E-2</v>
      </c>
      <c r="I40">
        <f t="shared" si="8"/>
        <v>0.74633013496542344</v>
      </c>
      <c r="J40">
        <f t="shared" si="8"/>
        <v>-1.3974450546848225</v>
      </c>
      <c r="K40">
        <f t="shared" si="8"/>
        <v>2.0065841767465598</v>
      </c>
      <c r="L40">
        <f t="shared" si="8"/>
        <v>-1.027025810403206</v>
      </c>
      <c r="M40">
        <f t="shared" si="8"/>
        <v>0.94944862341846392</v>
      </c>
      <c r="N40">
        <f t="shared" si="8"/>
        <v>-0.48726091736572857</v>
      </c>
      <c r="O40">
        <f t="shared" si="8"/>
        <v>0.16248581830959935</v>
      </c>
      <c r="P40">
        <f t="shared" si="8"/>
        <v>-0.38476408089465891</v>
      </c>
      <c r="Q40">
        <f t="shared" si="8"/>
        <v>0.48504470934266114</v>
      </c>
      <c r="R40">
        <f t="shared" si="8"/>
        <v>-0.73586331016732998</v>
      </c>
      <c r="S40">
        <f t="shared" si="8"/>
        <v>0.81366145566797354</v>
      </c>
      <c r="T40">
        <f t="shared" si="8"/>
        <v>-0.59921199173526873</v>
      </c>
      <c r="U40">
        <f t="shared" si="8"/>
        <v>0.28646176251157318</v>
      </c>
      <c r="V40">
        <f t="shared" si="9"/>
        <v>-1.8199459880395955E-2</v>
      </c>
      <c r="W40">
        <f t="shared" si="9"/>
        <v>-0.1136216238552971</v>
      </c>
      <c r="X40">
        <f t="shared" si="9"/>
        <v>0.10473589647981224</v>
      </c>
      <c r="Y40">
        <f t="shared" si="9"/>
        <v>7.228771692504915E-2</v>
      </c>
      <c r="Z40">
        <f t="shared" si="9"/>
        <v>-0.17773048258166552</v>
      </c>
      <c r="AA40">
        <f t="shared" si="9"/>
        <v>0.21746820636061573</v>
      </c>
      <c r="AB40">
        <f t="shared" si="9"/>
        <v>-0.18603376353671358</v>
      </c>
      <c r="AC40">
        <f t="shared" si="9"/>
        <v>-6.8212062695120396E-2</v>
      </c>
      <c r="AD40">
        <f t="shared" si="9"/>
        <v>0.21725971798354235</v>
      </c>
      <c r="AE40">
        <f t="shared" si="9"/>
        <v>-0.30974341522524063</v>
      </c>
      <c r="AF40">
        <f t="shared" si="9"/>
        <v>0.28387276662357946</v>
      </c>
      <c r="AG40">
        <f t="shared" si="9"/>
        <v>-6.0127687060394411E-2</v>
      </c>
      <c r="AH40">
        <f t="shared" si="9"/>
        <v>-6.8112705541207741E-2</v>
      </c>
      <c r="AI40">
        <f t="shared" si="9"/>
        <v>0.16225792231479247</v>
      </c>
      <c r="AJ40">
        <f t="shared" si="9"/>
        <v>-0.12004154308402928</v>
      </c>
    </row>
    <row r="41" spans="2:36" x14ac:dyDescent="0.25">
      <c r="B41">
        <f t="shared" si="7"/>
        <v>1.642999999999999E-2</v>
      </c>
      <c r="C41">
        <f t="shared" si="3"/>
        <v>4.0097450498054599</v>
      </c>
      <c r="F41">
        <f t="shared" si="8"/>
        <v>6.8747490778203399E-2</v>
      </c>
      <c r="G41">
        <f t="shared" si="8"/>
        <v>-4.279469556372594</v>
      </c>
      <c r="H41">
        <f t="shared" si="8"/>
        <v>-5.876444203241922E-2</v>
      </c>
      <c r="I41">
        <f t="shared" si="8"/>
        <v>1.1243411295837442</v>
      </c>
      <c r="J41">
        <f t="shared" si="8"/>
        <v>-1.2758190922200627</v>
      </c>
      <c r="K41">
        <f t="shared" si="8"/>
        <v>1.5800574239643608</v>
      </c>
      <c r="L41">
        <f t="shared" si="8"/>
        <v>-0.36268548292594488</v>
      </c>
      <c r="M41">
        <f t="shared" si="8"/>
        <v>-0.20803227807810096</v>
      </c>
      <c r="N41">
        <f t="shared" si="8"/>
        <v>0.19934857527719271</v>
      </c>
      <c r="O41">
        <f t="shared" si="8"/>
        <v>-0.29309082876234205</v>
      </c>
      <c r="P41">
        <f t="shared" si="8"/>
        <v>-8.3963705658918211E-2</v>
      </c>
      <c r="Q41">
        <f t="shared" si="8"/>
        <v>0.2580992536209305</v>
      </c>
      <c r="R41">
        <f t="shared" si="8"/>
        <v>-4.3318753162042083E-2</v>
      </c>
      <c r="S41">
        <f t="shared" si="8"/>
        <v>-0.14528424444804919</v>
      </c>
      <c r="T41">
        <f t="shared" si="8"/>
        <v>0.47041731362859207</v>
      </c>
      <c r="U41">
        <f t="shared" si="8"/>
        <v>-0.57117398401416775</v>
      </c>
      <c r="V41">
        <f t="shared" si="9"/>
        <v>0.46744969108200607</v>
      </c>
      <c r="W41">
        <f t="shared" si="9"/>
        <v>-0.15842264437130529</v>
      </c>
      <c r="X41">
        <f t="shared" si="9"/>
        <v>-8.6985914159230043E-2</v>
      </c>
      <c r="Y41">
        <f t="shared" si="9"/>
        <v>0.1399834711133853</v>
      </c>
      <c r="Z41">
        <f t="shared" si="9"/>
        <v>-0.10046008549125451</v>
      </c>
      <c r="AA41">
        <f t="shared" si="9"/>
        <v>-0.12208428724171563</v>
      </c>
      <c r="AB41">
        <f t="shared" si="9"/>
        <v>0.16780999806156974</v>
      </c>
      <c r="AC41">
        <f t="shared" si="9"/>
        <v>-7.5838862484261978E-3</v>
      </c>
      <c r="AD41">
        <f t="shared" si="9"/>
        <v>-0.17142607707788407</v>
      </c>
      <c r="AE41">
        <f t="shared" si="9"/>
        <v>0.39607874196124865</v>
      </c>
      <c r="AF41">
        <f t="shared" si="9"/>
        <v>-0.43239596962764332</v>
      </c>
      <c r="AG41">
        <f t="shared" si="9"/>
        <v>0.23933968759670743</v>
      </c>
      <c r="AH41">
        <f t="shared" si="9"/>
        <v>-6.4573307743386654E-2</v>
      </c>
      <c r="AI41">
        <f t="shared" si="9"/>
        <v>-0.10424588646029137</v>
      </c>
      <c r="AJ41">
        <f t="shared" si="9"/>
        <v>0.10847769923329927</v>
      </c>
    </row>
    <row r="42" spans="2:36" x14ac:dyDescent="0.25">
      <c r="B42">
        <f t="shared" si="7"/>
        <v>1.6959999999999989E-2</v>
      </c>
      <c r="C42">
        <f t="shared" si="3"/>
        <v>3.9950614837366749</v>
      </c>
      <c r="F42">
        <f t="shared" si="8"/>
        <v>-7.6914513783534703E-4</v>
      </c>
      <c r="G42">
        <f t="shared" si="8"/>
        <v>-4.178019921240427</v>
      </c>
      <c r="H42">
        <f t="shared" si="8"/>
        <v>-6.2331994284120375E-2</v>
      </c>
      <c r="I42">
        <f t="shared" si="8"/>
        <v>1.3257770749124242</v>
      </c>
      <c r="J42">
        <f t="shared" si="8"/>
        <v>-0.84345864632573608</v>
      </c>
      <c r="K42">
        <f t="shared" si="8"/>
        <v>0.60442524190384583</v>
      </c>
      <c r="L42">
        <f t="shared" si="8"/>
        <v>0.47135941281251931</v>
      </c>
      <c r="M42">
        <f t="shared" si="8"/>
        <v>-1.2399602152273645</v>
      </c>
      <c r="N42">
        <f t="shared" si="8"/>
        <v>0.73584452476652396</v>
      </c>
      <c r="O42">
        <f t="shared" si="8"/>
        <v>-0.48051648654625645</v>
      </c>
      <c r="P42">
        <f t="shared" si="8"/>
        <v>0.30815380618973465</v>
      </c>
      <c r="Q42">
        <f t="shared" si="8"/>
        <v>-0.29645621793051447</v>
      </c>
      <c r="R42">
        <f t="shared" si="8"/>
        <v>0.71239836739577078</v>
      </c>
      <c r="S42">
        <f t="shared" si="8"/>
        <v>-0.86411814425221511</v>
      </c>
      <c r="T42">
        <f t="shared" si="8"/>
        <v>0.6695206514795482</v>
      </c>
      <c r="U42">
        <f t="shared" ref="G42:V59" si="10">U$6*COS(2*PI()*U$5*$B42 + U$7)</f>
        <v>-0.25798223746304577</v>
      </c>
      <c r="V42">
        <f t="shared" si="9"/>
        <v>-9.8049392770521882E-2</v>
      </c>
      <c r="W42">
        <f t="shared" si="9"/>
        <v>0.18412633342596091</v>
      </c>
      <c r="X42">
        <f t="shared" si="9"/>
        <v>-4.9328191640505288E-2</v>
      </c>
      <c r="Y42">
        <f t="shared" si="9"/>
        <v>-0.18743450956583174</v>
      </c>
      <c r="Z42">
        <f t="shared" si="9"/>
        <v>0.27819056807291959</v>
      </c>
      <c r="AA42">
        <f t="shared" si="9"/>
        <v>-7.493634604732341E-2</v>
      </c>
      <c r="AB42">
        <f t="shared" si="9"/>
        <v>-3.604123471228117E-2</v>
      </c>
      <c r="AC42">
        <f t="shared" si="9"/>
        <v>7.9330826715426947E-2</v>
      </c>
      <c r="AD42">
        <f t="shared" si="9"/>
        <v>5.6038879265424821E-2</v>
      </c>
      <c r="AE42">
        <f t="shared" si="9"/>
        <v>-0.36619734262249626</v>
      </c>
      <c r="AF42">
        <f t="shared" si="9"/>
        <v>0.49527784785839679</v>
      </c>
      <c r="AG42">
        <f t="shared" si="9"/>
        <v>-0.3896837895312662</v>
      </c>
      <c r="AH42">
        <f t="shared" si="9"/>
        <v>0.19326575720280026</v>
      </c>
      <c r="AI42">
        <f t="shared" si="9"/>
        <v>4.3905169763414742E-2</v>
      </c>
      <c r="AJ42">
        <f t="shared" si="9"/>
        <v>-9.6644162730295094E-2</v>
      </c>
    </row>
    <row r="43" spans="2:36" x14ac:dyDescent="0.25">
      <c r="B43">
        <f t="shared" si="7"/>
        <v>1.7489999999999988E-2</v>
      </c>
      <c r="C43">
        <f t="shared" si="3"/>
        <v>3.9845591678966885</v>
      </c>
      <c r="F43">
        <f t="shared" ref="F43:F106" si="11">F$6*COS(2*PI()*F$5*$B43 + F$7)</f>
        <v>-7.0278136943941069E-2</v>
      </c>
      <c r="G43">
        <f t="shared" si="10"/>
        <v>-3.9108908045934201</v>
      </c>
      <c r="H43">
        <f t="shared" si="10"/>
        <v>-6.0361075304225978E-2</v>
      </c>
      <c r="I43">
        <f t="shared" si="10"/>
        <v>1.3190029439661168</v>
      </c>
      <c r="J43">
        <f t="shared" si="10"/>
        <v>-0.20566806667776258</v>
      </c>
      <c r="K43">
        <f t="shared" si="10"/>
        <v>-0.58125828189179529</v>
      </c>
      <c r="L43">
        <f t="shared" si="10"/>
        <v>1.0848500007196551</v>
      </c>
      <c r="M43">
        <f t="shared" si="10"/>
        <v>-1.5235394723892539</v>
      </c>
      <c r="N43">
        <f t="shared" si="10"/>
        <v>0.71823453861383535</v>
      </c>
      <c r="O43">
        <f t="shared" si="10"/>
        <v>-0.22831402024080624</v>
      </c>
      <c r="P43">
        <f t="shared" si="10"/>
        <v>0.36512980663431382</v>
      </c>
      <c r="Q43">
        <f t="shared" si="10"/>
        <v>-0.47471449029797469</v>
      </c>
      <c r="R43">
        <f t="shared" si="10"/>
        <v>0.42921136782161157</v>
      </c>
      <c r="S43">
        <f t="shared" si="10"/>
        <v>-0.15482083762860718</v>
      </c>
      <c r="T43">
        <f t="shared" si="10"/>
        <v>-0.37035063174236948</v>
      </c>
      <c r="U43">
        <f t="shared" si="10"/>
        <v>0.58403733528634638</v>
      </c>
      <c r="V43">
        <f t="shared" si="9"/>
        <v>-0.44306604161096053</v>
      </c>
      <c r="W43">
        <f t="shared" si="9"/>
        <v>7.6478717011512182E-2</v>
      </c>
      <c r="X43">
        <f t="shared" si="9"/>
        <v>0.11840665519634509</v>
      </c>
      <c r="Y43">
        <f t="shared" si="9"/>
        <v>1.4195321818689226E-2</v>
      </c>
      <c r="Z43">
        <f t="shared" si="9"/>
        <v>-0.17773048258166391</v>
      </c>
      <c r="AA43">
        <f t="shared" si="9"/>
        <v>0.2095715228927589</v>
      </c>
      <c r="AB43">
        <f t="shared" si="9"/>
        <v>-0.12011404890433008</v>
      </c>
      <c r="AC43">
        <f t="shared" si="9"/>
        <v>-0.10872333578667591</v>
      </c>
      <c r="AD43">
        <f t="shared" si="9"/>
        <v>8.2085252416262647E-2</v>
      </c>
      <c r="AE43">
        <f t="shared" si="9"/>
        <v>0.22886696471415655</v>
      </c>
      <c r="AF43">
        <f t="shared" si="9"/>
        <v>-0.46006387413660627</v>
      </c>
      <c r="AG43">
        <f t="shared" si="9"/>
        <v>0.49302627532813142</v>
      </c>
      <c r="AH43">
        <f t="shared" si="9"/>
        <v>-0.31000560327880849</v>
      </c>
      <c r="AI43">
        <f t="shared" si="9"/>
        <v>1.741631587487328E-2</v>
      </c>
      <c r="AJ43">
        <f t="shared" si="9"/>
        <v>8.4570353611280805E-2</v>
      </c>
    </row>
    <row r="44" spans="2:36" x14ac:dyDescent="0.25">
      <c r="B44">
        <f t="shared" si="7"/>
        <v>1.8019999999999987E-2</v>
      </c>
      <c r="C44">
        <f t="shared" si="3"/>
        <v>4.1927047803849504</v>
      </c>
      <c r="F44">
        <f t="shared" si="11"/>
        <v>-0.13908867305129546</v>
      </c>
      <c r="G44">
        <f t="shared" si="10"/>
        <v>-3.4886752180442264</v>
      </c>
      <c r="H44">
        <f t="shared" si="10"/>
        <v>-5.3026809893335088E-2</v>
      </c>
      <c r="I44">
        <f t="shared" si="10"/>
        <v>1.1050825975912031</v>
      </c>
      <c r="J44">
        <f t="shared" si="10"/>
        <v>0.48221438010622497</v>
      </c>
      <c r="K44">
        <f t="shared" si="10"/>
        <v>-1.5649415026864473</v>
      </c>
      <c r="L44">
        <f t="shared" si="10"/>
        <v>1.190727216525304</v>
      </c>
      <c r="M44">
        <f t="shared" si="10"/>
        <v>-0.88762249163185469</v>
      </c>
      <c r="N44">
        <f t="shared" si="10"/>
        <v>0.15977929557035983</v>
      </c>
      <c r="O44">
        <f t="shared" si="10"/>
        <v>0.23277464920661661</v>
      </c>
      <c r="P44">
        <f t="shared" si="10"/>
        <v>2.4998412018012069E-2</v>
      </c>
      <c r="Q44">
        <f t="shared" si="10"/>
        <v>-5.0409138403550491E-2</v>
      </c>
      <c r="R44">
        <f t="shared" si="10"/>
        <v>-0.47990275180956243</v>
      </c>
      <c r="S44">
        <f t="shared" si="10"/>
        <v>0.81034943161406392</v>
      </c>
      <c r="T44">
        <f t="shared" si="10"/>
        <v>-0.72487332621934675</v>
      </c>
      <c r="U44">
        <f t="shared" si="10"/>
        <v>0.22886132792395214</v>
      </c>
      <c r="V44">
        <f t="shared" si="9"/>
        <v>0.20823433880532563</v>
      </c>
      <c r="W44">
        <f t="shared" si="9"/>
        <v>-0.21816256450032542</v>
      </c>
      <c r="X44">
        <f t="shared" si="9"/>
        <v>-2.6093686321475115E-2</v>
      </c>
      <c r="Y44">
        <f t="shared" si="9"/>
        <v>0.17575780398819965</v>
      </c>
      <c r="Z44">
        <f t="shared" si="9"/>
        <v>-0.10046008549125644</v>
      </c>
      <c r="AA44">
        <f t="shared" si="9"/>
        <v>-0.1697357546911899</v>
      </c>
      <c r="AB44">
        <f t="shared" si="9"/>
        <v>0.19499676482510298</v>
      </c>
      <c r="AC44">
        <f t="shared" si="9"/>
        <v>8.0068862904584426E-2</v>
      </c>
      <c r="AD44">
        <f t="shared" si="9"/>
        <v>-0.18690452539463009</v>
      </c>
      <c r="AE44">
        <f t="shared" si="9"/>
        <v>-2.4382845572340696E-2</v>
      </c>
      <c r="AF44">
        <f t="shared" si="9"/>
        <v>0.33372860782892388</v>
      </c>
      <c r="AG44">
        <f t="shared" si="9"/>
        <v>-0.53690251602754602</v>
      </c>
      <c r="AH44">
        <f t="shared" si="9"/>
        <v>0.40757302027967157</v>
      </c>
      <c r="AI44">
        <f t="shared" si="9"/>
        <v>-7.8348749796106495E-2</v>
      </c>
      <c r="AJ44">
        <f t="shared" si="9"/>
        <v>-7.2286289268105139E-2</v>
      </c>
    </row>
    <row r="45" spans="2:36" x14ac:dyDescent="0.25">
      <c r="B45">
        <f t="shared" si="7"/>
        <v>1.8549999999999987E-2</v>
      </c>
      <c r="C45">
        <f t="shared" si="3"/>
        <v>4.8361084830593253</v>
      </c>
      <c r="F45">
        <f t="shared" si="11"/>
        <v>-0.20651688343760985</v>
      </c>
      <c r="G45">
        <f t="shared" si="10"/>
        <v>-2.9281161309385197</v>
      </c>
      <c r="H45">
        <f t="shared" si="10"/>
        <v>-4.0980879719099056E-2</v>
      </c>
      <c r="I45">
        <f t="shared" si="10"/>
        <v>0.71761170769838667</v>
      </c>
      <c r="J45">
        <f t="shared" si="10"/>
        <v>1.052650209875035</v>
      </c>
      <c r="K45">
        <f t="shared" si="10"/>
        <v>-2.0047724162199625</v>
      </c>
      <c r="L45">
        <f t="shared" si="10"/>
        <v>0.73944993425981731</v>
      </c>
      <c r="M45">
        <f t="shared" si="10"/>
        <v>0.28399806395193833</v>
      </c>
      <c r="N45">
        <f t="shared" si="10"/>
        <v>-0.51899301594125458</v>
      </c>
      <c r="O45">
        <f t="shared" si="10"/>
        <v>0.48089605274022967</v>
      </c>
      <c r="P45">
        <f t="shared" si="10"/>
        <v>-0.34232072267526742</v>
      </c>
      <c r="Q45">
        <f t="shared" si="10"/>
        <v>0.43788143777441246</v>
      </c>
      <c r="R45">
        <f t="shared" si="10"/>
        <v>-0.68916553974804884</v>
      </c>
      <c r="S45">
        <f t="shared" si="10"/>
        <v>0.43625224177503452</v>
      </c>
      <c r="T45">
        <f t="shared" si="10"/>
        <v>0.26201092872901866</v>
      </c>
      <c r="U45">
        <f t="shared" si="10"/>
        <v>-0.59544867772082033</v>
      </c>
      <c r="V45">
        <f t="shared" si="9"/>
        <v>0.39128078336721278</v>
      </c>
      <c r="W45">
        <f t="shared" si="9"/>
        <v>2.0612758202320513E-2</v>
      </c>
      <c r="X45">
        <f t="shared" si="9"/>
        <v>-0.10178567369785617</v>
      </c>
      <c r="Y45">
        <f t="shared" si="9"/>
        <v>-0.15876915792849897</v>
      </c>
      <c r="Z45">
        <f t="shared" si="9"/>
        <v>0.27819056807291992</v>
      </c>
      <c r="AA45">
        <f t="shared" si="9"/>
        <v>-1.1407177386804235E-2</v>
      </c>
      <c r="AB45">
        <f t="shared" si="9"/>
        <v>-0.13793914641962168</v>
      </c>
      <c r="AC45">
        <f t="shared" si="9"/>
        <v>-8.6659238683062904E-3</v>
      </c>
      <c r="AD45">
        <f t="shared" si="9"/>
        <v>0.21589009346199806</v>
      </c>
      <c r="AE45">
        <f t="shared" si="9"/>
        <v>-0.1872556451239149</v>
      </c>
      <c r="AF45">
        <f t="shared" si="9"/>
        <v>-0.14129429782794098</v>
      </c>
      <c r="AG45">
        <f t="shared" si="9"/>
        <v>0.51602038945681539</v>
      </c>
      <c r="AH45">
        <f t="shared" si="9"/>
        <v>-0.47993390958682119</v>
      </c>
      <c r="AI45">
        <f t="shared" si="9"/>
        <v>0.13753100211431205</v>
      </c>
      <c r="AJ45">
        <f t="shared" si="9"/>
        <v>5.9822509820221935E-2</v>
      </c>
    </row>
    <row r="46" spans="2:36" x14ac:dyDescent="0.25">
      <c r="B46">
        <f t="shared" si="7"/>
        <v>1.9079999999999986E-2</v>
      </c>
      <c r="C46">
        <f t="shared" si="3"/>
        <v>5.2322476986515873</v>
      </c>
      <c r="F46">
        <f t="shared" si="11"/>
        <v>-0.27189263625464694</v>
      </c>
      <c r="G46">
        <f t="shared" si="10"/>
        <v>-2.2514425274986984</v>
      </c>
      <c r="H46">
        <f t="shared" si="10"/>
        <v>-2.5293618540192603E-2</v>
      </c>
      <c r="I46">
        <f t="shared" si="10"/>
        <v>0.21744163841632416</v>
      </c>
      <c r="J46">
        <f t="shared" si="10"/>
        <v>1.3667058669436858</v>
      </c>
      <c r="K46">
        <f t="shared" si="10"/>
        <v>-1.7478999052337503</v>
      </c>
      <c r="L46">
        <f t="shared" si="10"/>
        <v>-5.7824190316448962E-2</v>
      </c>
      <c r="M46">
        <f t="shared" si="10"/>
        <v>1.2842183006646677</v>
      </c>
      <c r="N46">
        <f t="shared" si="10"/>
        <v>-0.80695300092091848</v>
      </c>
      <c r="O46">
        <f t="shared" si="10"/>
        <v>0.28904206423739154</v>
      </c>
      <c r="P46">
        <f t="shared" si="10"/>
        <v>-0.33733913585260156</v>
      </c>
      <c r="Q46">
        <f t="shared" si="10"/>
        <v>0.37036124445861984</v>
      </c>
      <c r="R46">
        <f t="shared" si="10"/>
        <v>0.10659491698278357</v>
      </c>
      <c r="S46">
        <f t="shared" si="10"/>
        <v>-0.65884061803936889</v>
      </c>
      <c r="T46">
        <f t="shared" si="10"/>
        <v>0.76403352866851881</v>
      </c>
      <c r="U46">
        <f t="shared" si="10"/>
        <v>-0.19917143306375143</v>
      </c>
      <c r="V46">
        <f t="shared" si="9"/>
        <v>-0.3055409431278242</v>
      </c>
      <c r="W46">
        <f t="shared" si="9"/>
        <v>0.20898902408713282</v>
      </c>
      <c r="X46">
        <f t="shared" si="9"/>
        <v>9.0928442840756588E-2</v>
      </c>
      <c r="Y46">
        <f t="shared" si="9"/>
        <v>-4.5158389926403697E-2</v>
      </c>
      <c r="Z46">
        <f t="shared" si="9"/>
        <v>-0.17773048258166232</v>
      </c>
      <c r="AA46">
        <f t="shared" si="9"/>
        <v>0.18305348992640152</v>
      </c>
      <c r="AB46">
        <f t="shared" si="9"/>
        <v>-1.2452005552978354E-2</v>
      </c>
      <c r="AC46">
        <f t="shared" si="9"/>
        <v>-6.7363719478991099E-2</v>
      </c>
      <c r="AD46">
        <f t="shared" si="9"/>
        <v>-0.15728149757727683</v>
      </c>
      <c r="AE46">
        <f t="shared" si="9"/>
        <v>0.34394991460910246</v>
      </c>
      <c r="AF46">
        <f t="shared" si="9"/>
        <v>-7.9125080718710356E-2</v>
      </c>
      <c r="AG46">
        <f t="shared" si="9"/>
        <v>-0.43289858826773325</v>
      </c>
      <c r="AH46">
        <f t="shared" si="9"/>
        <v>0.52261308106374038</v>
      </c>
      <c r="AI46">
        <f t="shared" si="9"/>
        <v>-0.19364103910841812</v>
      </c>
      <c r="AJ46">
        <f t="shared" si="9"/>
        <v>-4.7210002187162044E-2</v>
      </c>
    </row>
    <row r="47" spans="2:36" x14ac:dyDescent="0.25">
      <c r="B47">
        <f t="shared" si="7"/>
        <v>1.9609999999999985E-2</v>
      </c>
      <c r="C47">
        <f t="shared" si="3"/>
        <v>5.8463123114076279</v>
      </c>
      <c r="F47">
        <f t="shared" si="11"/>
        <v>-0.33456619789959874</v>
      </c>
      <c r="G47">
        <f t="shared" si="10"/>
        <v>-1.4854879159143006</v>
      </c>
      <c r="H47">
        <f t="shared" si="10"/>
        <v>-7.3589083547733383E-3</v>
      </c>
      <c r="I47">
        <f t="shared" si="10"/>
        <v>-0.31687711315684797</v>
      </c>
      <c r="J47">
        <f t="shared" si="10"/>
        <v>1.3478909437281776</v>
      </c>
      <c r="K47">
        <f t="shared" si="10"/>
        <v>-0.8835929344347947</v>
      </c>
      <c r="L47">
        <f t="shared" si="10"/>
        <v>-0.82804173359935729</v>
      </c>
      <c r="M47">
        <f t="shared" si="10"/>
        <v>1.5093789360160648</v>
      </c>
      <c r="N47">
        <f t="shared" si="10"/>
        <v>-0.48726091736573335</v>
      </c>
      <c r="O47">
        <f t="shared" si="10"/>
        <v>-0.16725866863614408</v>
      </c>
      <c r="P47">
        <f t="shared" si="10"/>
        <v>3.4525304838741284E-2</v>
      </c>
      <c r="Q47">
        <f t="shared" si="10"/>
        <v>-0.16726512490216075</v>
      </c>
      <c r="R47">
        <f t="shared" si="10"/>
        <v>0.74690597418261162</v>
      </c>
      <c r="S47">
        <f t="shared" si="10"/>
        <v>-0.6650651871660177</v>
      </c>
      <c r="T47">
        <f t="shared" si="10"/>
        <v>-0.14781833452788792</v>
      </c>
      <c r="U47">
        <f t="shared" si="10"/>
        <v>0.60537964092230523</v>
      </c>
      <c r="V47">
        <f t="shared" si="9"/>
        <v>-0.31529659778721475</v>
      </c>
      <c r="W47">
        <f t="shared" si="9"/>
        <v>-0.11362162385529434</v>
      </c>
      <c r="X47">
        <f t="shared" si="9"/>
        <v>4.3866683351948418E-2</v>
      </c>
      <c r="Y47">
        <f t="shared" si="9"/>
        <v>0.19591528467824423</v>
      </c>
      <c r="Z47">
        <f t="shared" si="9"/>
        <v>-0.10046008549125839</v>
      </c>
      <c r="AA47">
        <f t="shared" si="9"/>
        <v>-0.20230545546325968</v>
      </c>
      <c r="AB47">
        <f t="shared" si="9"/>
        <v>0.15441777786778629</v>
      </c>
      <c r="AC47">
        <f t="shared" si="9"/>
        <v>0.10742812518329337</v>
      </c>
      <c r="AD47">
        <f t="shared" si="9"/>
        <v>3.485829554510312E-2</v>
      </c>
      <c r="AE47">
        <f t="shared" si="9"/>
        <v>-0.39972300662429749</v>
      </c>
      <c r="AF47">
        <f t="shared" si="9"/>
        <v>0.28387276662358268</v>
      </c>
      <c r="AG47">
        <f t="shared" si="9"/>
        <v>0.29756282843083587</v>
      </c>
      <c r="AH47">
        <f t="shared" si="9"/>
        <v>-0.53297102310331224</v>
      </c>
      <c r="AI47">
        <f t="shared" si="9"/>
        <v>0.24542545527103196</v>
      </c>
      <c r="AJ47">
        <f t="shared" si="9"/>
        <v>3.4480123050155145E-2</v>
      </c>
    </row>
    <row r="48" spans="2:36" x14ac:dyDescent="0.25">
      <c r="B48">
        <f t="shared" si="7"/>
        <v>2.0139999999999984E-2</v>
      </c>
      <c r="C48">
        <f t="shared" si="3"/>
        <v>6.2478876707783702</v>
      </c>
      <c r="F48">
        <f t="shared" si="11"/>
        <v>-0.39391469035953758</v>
      </c>
      <c r="G48">
        <f t="shared" si="10"/>
        <v>-0.66062624492264599</v>
      </c>
      <c r="H48">
        <f t="shared" si="10"/>
        <v>1.1229673132004936E-2</v>
      </c>
      <c r="I48">
        <f t="shared" si="10"/>
        <v>-0.80143108213672987</v>
      </c>
      <c r="J48">
        <f t="shared" si="10"/>
        <v>1.0007879437211997</v>
      </c>
      <c r="K48">
        <f t="shared" si="10"/>
        <v>0.28778241895039308</v>
      </c>
      <c r="L48">
        <f t="shared" si="10"/>
        <v>-1.2108093470723376</v>
      </c>
      <c r="M48">
        <f t="shared" si="10"/>
        <v>0.82358959047532698</v>
      </c>
      <c r="N48">
        <f t="shared" si="10"/>
        <v>0.19934857527718694</v>
      </c>
      <c r="O48">
        <f t="shared" si="10"/>
        <v>-0.47053319577279179</v>
      </c>
      <c r="P48">
        <f t="shared" si="10"/>
        <v>0.36884075988420251</v>
      </c>
      <c r="Q48">
        <f t="shared" si="10"/>
        <v>-0.49257886860367744</v>
      </c>
      <c r="R48">
        <f t="shared" si="10"/>
        <v>0.29798981043007117</v>
      </c>
      <c r="S48">
        <f t="shared" si="10"/>
        <v>0.42786590247717698</v>
      </c>
      <c r="T48">
        <f t="shared" si="10"/>
        <v>-0.78612648461463641</v>
      </c>
      <c r="U48">
        <f t="shared" si="10"/>
        <v>0.16898636663907399</v>
      </c>
      <c r="V48">
        <f t="shared" si="9"/>
        <v>0.38395123719104235</v>
      </c>
      <c r="W48">
        <f t="shared" si="9"/>
        <v>-0.15842264437130754</v>
      </c>
      <c r="X48">
        <f t="shared" si="9"/>
        <v>-0.11887034891758258</v>
      </c>
      <c r="Y48">
        <f t="shared" si="9"/>
        <v>-0.1159964698622451</v>
      </c>
      <c r="Z48">
        <f t="shared" si="9"/>
        <v>0.27819056807292025</v>
      </c>
      <c r="AA48">
        <f t="shared" si="9"/>
        <v>5.3135569044108856E-2</v>
      </c>
      <c r="AB48">
        <f t="shared" si="9"/>
        <v>-0.19190010782360631</v>
      </c>
      <c r="AC48">
        <f t="shared" si="9"/>
        <v>-9.0137057026572404E-2</v>
      </c>
      <c r="AD48">
        <f t="shared" si="9"/>
        <v>0.10170813652650548</v>
      </c>
      <c r="AE48">
        <f t="shared" si="9"/>
        <v>0.33821007885310156</v>
      </c>
      <c r="AF48">
        <f t="shared" si="9"/>
        <v>-0.4323959696276487</v>
      </c>
      <c r="AG48">
        <f t="shared" si="9"/>
        <v>-0.12633659992554566</v>
      </c>
      <c r="AH48">
        <f t="shared" si="9"/>
        <v>0.51036714435164587</v>
      </c>
      <c r="AI48">
        <f t="shared" si="9"/>
        <v>-0.2917274723162428</v>
      </c>
      <c r="AJ48">
        <f t="shared" si="9"/>
        <v>-2.1664520894483043E-2</v>
      </c>
    </row>
    <row r="49" spans="2:36" x14ac:dyDescent="0.25">
      <c r="B49">
        <f t="shared" si="7"/>
        <v>2.0669999999999984E-2</v>
      </c>
      <c r="C49">
        <f t="shared" si="3"/>
        <v>6.8654165863123744</v>
      </c>
      <c r="F49">
        <f t="shared" si="11"/>
        <v>-0.44934828165294621</v>
      </c>
      <c r="G49">
        <f t="shared" si="10"/>
        <v>0.19043257586656526</v>
      </c>
      <c r="H49">
        <f t="shared" si="10"/>
        <v>2.8820448880395731E-2</v>
      </c>
      <c r="I49">
        <f t="shared" si="10"/>
        <v>-1.1601222421282629</v>
      </c>
      <c r="J49">
        <f t="shared" si="10"/>
        <v>0.40993618136139942</v>
      </c>
      <c r="K49">
        <f t="shared" si="10"/>
        <v>1.3591469206413249</v>
      </c>
      <c r="L49">
        <f t="shared" si="10"/>
        <v>-1.0270258104032084</v>
      </c>
      <c r="M49">
        <f t="shared" si="10"/>
        <v>-0.35925778589144963</v>
      </c>
      <c r="N49">
        <f t="shared" si="10"/>
        <v>0.73584452476652162</v>
      </c>
      <c r="O49">
        <f t="shared" si="10"/>
        <v>-0.34331338614654672</v>
      </c>
      <c r="P49">
        <f t="shared" si="10"/>
        <v>0.3020128662120844</v>
      </c>
      <c r="Q49">
        <f t="shared" si="10"/>
        <v>-0.19265341197165628</v>
      </c>
      <c r="R49">
        <f t="shared" si="10"/>
        <v>-0.58549057466516086</v>
      </c>
      <c r="S49">
        <f t="shared" si="10"/>
        <v>0.81366145566797576</v>
      </c>
      <c r="T49">
        <f t="shared" si="10"/>
        <v>3.0323722995848967E-2</v>
      </c>
      <c r="U49">
        <f t="shared" si="10"/>
        <v>-0.61380553495153634</v>
      </c>
      <c r="V49">
        <f t="shared" si="9"/>
        <v>0.2198127593145788</v>
      </c>
      <c r="W49">
        <f t="shared" si="9"/>
        <v>0.18412633342595913</v>
      </c>
      <c r="X49">
        <f t="shared" si="9"/>
        <v>3.1850555130072095E-2</v>
      </c>
      <c r="Y49">
        <f t="shared" si="9"/>
        <v>-0.10049958055220544</v>
      </c>
      <c r="Z49">
        <f t="shared" si="9"/>
        <v>-0.17773048258166069</v>
      </c>
      <c r="AA49">
        <f t="shared" si="9"/>
        <v>0.14027035106307528</v>
      </c>
      <c r="AB49">
        <f t="shared" si="9"/>
        <v>9.9537389292594702E-2</v>
      </c>
      <c r="AC49">
        <f t="shared" si="9"/>
        <v>2.4722151565827445E-2</v>
      </c>
      <c r="AD49">
        <f t="shared" si="9"/>
        <v>-0.19700801929379225</v>
      </c>
      <c r="AE49">
        <f t="shared" si="9"/>
        <v>-0.17746014609859137</v>
      </c>
      <c r="AF49">
        <f t="shared" si="9"/>
        <v>0.49527784785839746</v>
      </c>
      <c r="AG49">
        <f t="shared" si="9"/>
        <v>-6.0127687060402536E-2</v>
      </c>
      <c r="AH49">
        <f t="shared" si="9"/>
        <v>-0.45619939135423809</v>
      </c>
      <c r="AI49">
        <f t="shared" si="9"/>
        <v>0.33151277969504922</v>
      </c>
      <c r="AJ49">
        <f t="shared" si="9"/>
        <v>8.7950573263623089E-3</v>
      </c>
    </row>
    <row r="50" spans="2:36" x14ac:dyDescent="0.25">
      <c r="B50">
        <f t="shared" si="7"/>
        <v>2.1199999999999983E-2</v>
      </c>
      <c r="C50">
        <f t="shared" si="3"/>
        <v>7.258437790950965</v>
      </c>
      <c r="F50">
        <f t="shared" si="11"/>
        <v>-0.50031604784494654</v>
      </c>
      <c r="G50">
        <f t="shared" si="10"/>
        <v>1.0339397882317143</v>
      </c>
      <c r="H50">
        <f t="shared" si="10"/>
        <v>4.3850401269306727E-2</v>
      </c>
      <c r="I50">
        <f t="shared" si="10"/>
        <v>-1.3366190158291813</v>
      </c>
      <c r="J50">
        <f t="shared" si="10"/>
        <v>-0.2807583473680208</v>
      </c>
      <c r="K50">
        <f t="shared" si="10"/>
        <v>1.9581773527017043</v>
      </c>
      <c r="L50">
        <f t="shared" si="10"/>
        <v>-0.36268548292594938</v>
      </c>
      <c r="M50">
        <f t="shared" si="10"/>
        <v>-1.3252836170623215</v>
      </c>
      <c r="N50">
        <f t="shared" si="10"/>
        <v>0.71823453861383812</v>
      </c>
      <c r="O50">
        <f t="shared" si="10"/>
        <v>9.8006405794969942E-2</v>
      </c>
      <c r="P50">
        <f t="shared" si="10"/>
        <v>-9.3277783436746073E-2</v>
      </c>
      <c r="Q50">
        <f t="shared" si="10"/>
        <v>0.35181047884886701</v>
      </c>
      <c r="R50">
        <f t="shared" si="10"/>
        <v>-0.61513889310133096</v>
      </c>
      <c r="S50">
        <f t="shared" si="10"/>
        <v>-0.14528424444804272</v>
      </c>
      <c r="T50">
        <f t="shared" si="10"/>
        <v>0.79065867392937417</v>
      </c>
      <c r="U50">
        <f t="shared" si="10"/>
        <v>-0.1383811734810757</v>
      </c>
      <c r="V50">
        <f t="shared" si="9"/>
        <v>-0.43861590283496443</v>
      </c>
      <c r="W50">
        <f t="shared" si="9"/>
        <v>7.6478717011515207E-2</v>
      </c>
      <c r="X50">
        <f t="shared" si="9"/>
        <v>9.8582395693516775E-2</v>
      </c>
      <c r="Y50">
        <f t="shared" si="9"/>
        <v>0.19866483256456047</v>
      </c>
      <c r="Z50">
        <f t="shared" si="9"/>
        <v>-0.10046008549126031</v>
      </c>
      <c r="AA50">
        <f t="shared" si="9"/>
        <v>-0.21689942871455165</v>
      </c>
      <c r="AB50">
        <f t="shared" si="9"/>
        <v>6.0175146211057746E-2</v>
      </c>
      <c r="AC50">
        <f t="shared" si="9"/>
        <v>5.3891818064590258E-2</v>
      </c>
      <c r="AD50">
        <f t="shared" si="9"/>
        <v>0.21237485619885932</v>
      </c>
      <c r="AE50">
        <f t="shared" si="9"/>
        <v>-3.5359829815030268E-2</v>
      </c>
      <c r="AF50">
        <f t="shared" si="9"/>
        <v>-0.46006387413660477</v>
      </c>
      <c r="AG50">
        <f t="shared" si="9"/>
        <v>0.23933968759671476</v>
      </c>
      <c r="AH50">
        <f t="shared" si="9"/>
        <v>0.37381779195420084</v>
      </c>
      <c r="AI50">
        <f t="shared" si="9"/>
        <v>-0.36389263938384259</v>
      </c>
      <c r="AJ50">
        <f t="shared" si="9"/>
        <v>4.0962721400436162E-3</v>
      </c>
    </row>
    <row r="51" spans="2:36" x14ac:dyDescent="0.25">
      <c r="B51">
        <f t="shared" si="7"/>
        <v>2.1729999999999982E-2</v>
      </c>
      <c r="C51">
        <f t="shared" si="3"/>
        <v>7.8884671355189084</v>
      </c>
      <c r="F51">
        <f t="shared" si="11"/>
        <v>-0.54631144837687418</v>
      </c>
      <c r="G51">
        <f t="shared" si="10"/>
        <v>1.836446093166787</v>
      </c>
      <c r="H51">
        <f t="shared" si="10"/>
        <v>5.4984053071123348E-2</v>
      </c>
      <c r="I51">
        <f t="shared" si="10"/>
        <v>-1.303203012712191</v>
      </c>
      <c r="J51">
        <f t="shared" si="10"/>
        <v>-0.90307225648613199</v>
      </c>
      <c r="K51">
        <f t="shared" si="10"/>
        <v>1.8766971909378642</v>
      </c>
      <c r="L51">
        <f t="shared" si="10"/>
        <v>0.47135941281251503</v>
      </c>
      <c r="M51">
        <f t="shared" si="10"/>
        <v>-1.4914658457869407</v>
      </c>
      <c r="N51">
        <f t="shared" si="10"/>
        <v>0.15977929557036002</v>
      </c>
      <c r="O51">
        <f t="shared" si="10"/>
        <v>0.44965940474448973</v>
      </c>
      <c r="P51">
        <f t="shared" si="10"/>
        <v>-0.38712150400833206</v>
      </c>
      <c r="Q51">
        <f t="shared" si="10"/>
        <v>0.44971501342260867</v>
      </c>
      <c r="R51">
        <f t="shared" si="10"/>
        <v>0.25228156310409028</v>
      </c>
      <c r="S51">
        <f t="shared" si="10"/>
        <v>-0.86411814425221511</v>
      </c>
      <c r="T51">
        <f t="shared" si="10"/>
        <v>8.7848270399473433E-2</v>
      </c>
      <c r="U51">
        <f t="shared" si="10"/>
        <v>0.62070541170835414</v>
      </c>
      <c r="V51">
        <f t="shared" si="10"/>
        <v>-0.11073450676297464</v>
      </c>
      <c r="W51">
        <f t="shared" ref="V51:AJ68" si="12">W$6*COS(2*PI()*W$5*$B51 + W$7)</f>
        <v>-0.2181625645003252</v>
      </c>
      <c r="X51">
        <f t="shared" si="12"/>
        <v>-9.4644909086499668E-2</v>
      </c>
      <c r="Y51">
        <f t="shared" si="12"/>
        <v>-6.2916986406606798E-2</v>
      </c>
      <c r="Z51">
        <f t="shared" si="12"/>
        <v>0.27819056807292059</v>
      </c>
      <c r="AA51">
        <f t="shared" si="12"/>
        <v>0.11295698698384604</v>
      </c>
      <c r="AB51">
        <f t="shared" si="12"/>
        <v>-0.17917147333894726</v>
      </c>
      <c r="AC51">
        <f t="shared" si="12"/>
        <v>-0.10373314778294927</v>
      </c>
      <c r="AD51">
        <f t="shared" si="12"/>
        <v>-0.14157378389201619</v>
      </c>
      <c r="AE51">
        <f t="shared" si="12"/>
        <v>0.23780458681304673</v>
      </c>
      <c r="AF51">
        <f t="shared" si="12"/>
        <v>0.33372860782891578</v>
      </c>
      <c r="AG51">
        <f t="shared" si="12"/>
        <v>-0.38968378953127181</v>
      </c>
      <c r="AH51">
        <f t="shared" si="12"/>
        <v>-0.26831727138800793</v>
      </c>
      <c r="AI51">
        <f t="shared" si="12"/>
        <v>0.3881437388232889</v>
      </c>
      <c r="AJ51">
        <f t="shared" si="12"/>
        <v>-1.6977417628491923E-2</v>
      </c>
    </row>
    <row r="52" spans="2:36" x14ac:dyDescent="0.25">
      <c r="B52">
        <f t="shared" si="7"/>
        <v>2.2259999999999981E-2</v>
      </c>
      <c r="C52">
        <f t="shared" si="3"/>
        <v>8.2651951614178003</v>
      </c>
      <c r="F52">
        <f t="shared" si="11"/>
        <v>-0.58687736029392701</v>
      </c>
      <c r="G52">
        <f t="shared" si="10"/>
        <v>2.5661280836463489</v>
      </c>
      <c r="H52">
        <f t="shared" si="10"/>
        <v>6.1232130464028089E-2</v>
      </c>
      <c r="I52">
        <f t="shared" si="10"/>
        <v>-1.0651221350750841</v>
      </c>
      <c r="J52">
        <f t="shared" si="10"/>
        <v>-1.3054367285484874</v>
      </c>
      <c r="K52">
        <f t="shared" si="10"/>
        <v>1.1430226209038412</v>
      </c>
      <c r="L52">
        <f t="shared" si="10"/>
        <v>1.0848500007196531</v>
      </c>
      <c r="M52">
        <f t="shared" si="10"/>
        <v>-0.7575091158303312</v>
      </c>
      <c r="N52">
        <f t="shared" si="10"/>
        <v>-0.51899301594125447</v>
      </c>
      <c r="O52">
        <f t="shared" si="10"/>
        <v>0.38991565431748093</v>
      </c>
      <c r="P52">
        <f t="shared" si="10"/>
        <v>-0.25994012820162599</v>
      </c>
      <c r="Q52">
        <f t="shared" si="10"/>
        <v>-2.3211791495339099E-2</v>
      </c>
      <c r="R52">
        <f t="shared" si="10"/>
        <v>0.75179500641125252</v>
      </c>
      <c r="S52">
        <f t="shared" si="10"/>
        <v>-0.15482083762861362</v>
      </c>
      <c r="T52">
        <f t="shared" si="10"/>
        <v>-0.777528854992658</v>
      </c>
      <c r="U52">
        <f t="shared" si="10"/>
        <v>0.1074319429221631</v>
      </c>
      <c r="V52">
        <f t="shared" si="12"/>
        <v>0.46615418044140411</v>
      </c>
      <c r="W52">
        <f t="shared" si="12"/>
        <v>2.0612758202318848E-2</v>
      </c>
      <c r="X52">
        <f t="shared" si="12"/>
        <v>-3.8296115576848706E-2</v>
      </c>
      <c r="Y52">
        <f t="shared" si="12"/>
        <v>-0.14691094241079844</v>
      </c>
      <c r="Z52">
        <f t="shared" si="12"/>
        <v>-0.1777304825816591</v>
      </c>
      <c r="AA52">
        <f t="shared" si="12"/>
        <v>8.5023575941496052E-2</v>
      </c>
      <c r="AB52">
        <f t="shared" si="12"/>
        <v>0.1769353066084319</v>
      </c>
      <c r="AC52">
        <f t="shared" si="12"/>
        <v>9.8191738241590984E-2</v>
      </c>
      <c r="AD52">
        <f t="shared" si="12"/>
        <v>1.3331274422898682E-2</v>
      </c>
      <c r="AE52">
        <f t="shared" si="12"/>
        <v>-0.37047314126072289</v>
      </c>
      <c r="AF52">
        <f t="shared" si="12"/>
        <v>-0.14129429782793046</v>
      </c>
      <c r="AG52">
        <f t="shared" si="12"/>
        <v>0.4930262753281347</v>
      </c>
      <c r="AH52">
        <f t="shared" si="12"/>
        <v>0.14622255445596283</v>
      </c>
      <c r="AI52">
        <f t="shared" si="12"/>
        <v>-0.40372434852564176</v>
      </c>
      <c r="AJ52">
        <f t="shared" si="12"/>
        <v>2.9816354581717278E-2</v>
      </c>
    </row>
    <row r="53" spans="2:36" x14ac:dyDescent="0.25">
      <c r="B53">
        <f t="shared" si="7"/>
        <v>2.278999999999998E-2</v>
      </c>
      <c r="C53">
        <f t="shared" si="3"/>
        <v>8.9157042694244879</v>
      </c>
      <c r="F53">
        <f t="shared" si="11"/>
        <v>-0.62161062133845812</v>
      </c>
      <c r="G53">
        <f t="shared" si="10"/>
        <v>3.1940502026045241</v>
      </c>
      <c r="H53">
        <f t="shared" si="10"/>
        <v>6.2039464352425376E-2</v>
      </c>
      <c r="I53">
        <f t="shared" si="10"/>
        <v>-0.6597664077044294</v>
      </c>
      <c r="J53">
        <f t="shared" si="10"/>
        <v>-1.3898531388761424</v>
      </c>
      <c r="K53">
        <f t="shared" si="10"/>
        <v>1.2122027684228993E-2</v>
      </c>
      <c r="L53">
        <f t="shared" si="10"/>
        <v>1.1907272165253051</v>
      </c>
      <c r="M53">
        <f t="shared" si="10"/>
        <v>0.43362433636980385</v>
      </c>
      <c r="N53">
        <f t="shared" si="10"/>
        <v>-0.8069530009209186</v>
      </c>
      <c r="O53">
        <f t="shared" si="10"/>
        <v>-2.6564841799046574E-2</v>
      </c>
      <c r="P53">
        <f t="shared" si="10"/>
        <v>0.14994659048967129</v>
      </c>
      <c r="Q53">
        <f t="shared" si="10"/>
        <v>-0.46667545278718153</v>
      </c>
      <c r="R53">
        <f t="shared" si="10"/>
        <v>0.15495145986390682</v>
      </c>
      <c r="S53">
        <f t="shared" si="10"/>
        <v>0.8103494316140617</v>
      </c>
      <c r="T53">
        <f t="shared" si="10"/>
        <v>-0.20405787859897395</v>
      </c>
      <c r="U53">
        <f t="shared" si="10"/>
        <v>-0.62606211701198322</v>
      </c>
      <c r="V53">
        <f t="shared" si="12"/>
        <v>-5.192168703014575E-3</v>
      </c>
      <c r="W53">
        <f t="shared" si="12"/>
        <v>0.20898902408713385</v>
      </c>
      <c r="X53">
        <f t="shared" si="12"/>
        <v>0.11903851222194273</v>
      </c>
      <c r="Y53">
        <f t="shared" si="12"/>
        <v>0.18376213825125698</v>
      </c>
      <c r="Z53">
        <f t="shared" si="12"/>
        <v>-0.10046008549125851</v>
      </c>
      <c r="AA53">
        <f t="shared" si="12"/>
        <v>-0.21222093587709182</v>
      </c>
      <c r="AB53">
        <f t="shared" si="12"/>
        <v>-5.4979699768367876E-2</v>
      </c>
      <c r="AC53">
        <f t="shared" si="12"/>
        <v>-4.02261272494953E-2</v>
      </c>
      <c r="AD53">
        <f t="shared" si="12"/>
        <v>0.1203201994816147</v>
      </c>
      <c r="AE53">
        <f t="shared" si="12"/>
        <v>0.39443811984174265</v>
      </c>
      <c r="AF53">
        <f t="shared" si="12"/>
        <v>-7.91250807187142E-2</v>
      </c>
      <c r="AG53">
        <f t="shared" si="12"/>
        <v>-0.53690251602754657</v>
      </c>
      <c r="AH53">
        <f t="shared" si="12"/>
        <v>-1.5084641127320584E-2</v>
      </c>
      <c r="AI53">
        <f t="shared" si="12"/>
        <v>0.41028642341633598</v>
      </c>
      <c r="AJ53">
        <f t="shared" si="12"/>
        <v>-4.2581163379523376E-2</v>
      </c>
    </row>
    <row r="54" spans="2:36" x14ac:dyDescent="0.25">
      <c r="B54">
        <f t="shared" si="7"/>
        <v>2.331999999999998E-2</v>
      </c>
      <c r="C54">
        <f t="shared" si="3"/>
        <v>9.266912258068567</v>
      </c>
      <c r="F54">
        <f t="shared" si="11"/>
        <v>-0.65016603675762297</v>
      </c>
      <c r="G54">
        <f t="shared" si="10"/>
        <v>3.6953121831536988</v>
      </c>
      <c r="H54">
        <f t="shared" si="10"/>
        <v>5.7334319577404674E-2</v>
      </c>
      <c r="I54">
        <f t="shared" si="10"/>
        <v>-0.15079596510656149</v>
      </c>
      <c r="J54">
        <f t="shared" si="10"/>
        <v>-1.1357612922062259</v>
      </c>
      <c r="K54">
        <f t="shared" si="10"/>
        <v>-1.1229912423117574</v>
      </c>
      <c r="L54">
        <f t="shared" si="10"/>
        <v>0.73944993425982797</v>
      </c>
      <c r="M54">
        <f t="shared" si="10"/>
        <v>1.3630540695734124</v>
      </c>
      <c r="N54">
        <f t="shared" si="10"/>
        <v>-0.48726091736573351</v>
      </c>
      <c r="O54">
        <f t="shared" si="10"/>
        <v>-0.41874096565399443</v>
      </c>
      <c r="P54">
        <f t="shared" si="10"/>
        <v>0.39675459343194486</v>
      </c>
      <c r="Q54">
        <f t="shared" si="10"/>
        <v>-0.31777958444050319</v>
      </c>
      <c r="R54">
        <f t="shared" si="10"/>
        <v>-0.66786075455328775</v>
      </c>
      <c r="S54">
        <f t="shared" si="10"/>
        <v>0.43625224177504546</v>
      </c>
      <c r="T54">
        <f t="shared" si="10"/>
        <v>0.74703032626315979</v>
      </c>
      <c r="U54">
        <f t="shared" si="10"/>
        <v>-7.6215619625950873E-2</v>
      </c>
      <c r="V54">
        <f t="shared" si="12"/>
        <v>-0.46486295345802903</v>
      </c>
      <c r="W54">
        <f t="shared" si="12"/>
        <v>-0.11362162385529424</v>
      </c>
      <c r="X54">
        <f t="shared" si="12"/>
        <v>-3.7528238440173632E-2</v>
      </c>
      <c r="Y54">
        <f t="shared" si="12"/>
        <v>-4.2470526020941882E-3</v>
      </c>
      <c r="Z54">
        <f t="shared" si="12"/>
        <v>0.27819056807292031</v>
      </c>
      <c r="AA54">
        <f t="shared" si="12"/>
        <v>0.16274168092649652</v>
      </c>
      <c r="AB54">
        <f t="shared" si="12"/>
        <v>-0.10417672922432109</v>
      </c>
      <c r="AC54">
        <f t="shared" si="12"/>
        <v>-3.9216062488176613E-2</v>
      </c>
      <c r="AD54">
        <f t="shared" si="12"/>
        <v>-0.20515355898757889</v>
      </c>
      <c r="AE54">
        <f t="shared" si="12"/>
        <v>-0.30266776079745933</v>
      </c>
      <c r="AF54">
        <f t="shared" si="12"/>
        <v>0.28387276662359168</v>
      </c>
      <c r="AG54">
        <f t="shared" si="12"/>
        <v>0.51602038945681084</v>
      </c>
      <c r="AH54">
        <f t="shared" si="12"/>
        <v>-0.1169861882811562</v>
      </c>
      <c r="AI54">
        <f t="shared" si="12"/>
        <v>-0.40768337758581397</v>
      </c>
      <c r="AJ54">
        <f t="shared" si="12"/>
        <v>5.5240108695988076E-2</v>
      </c>
    </row>
    <row r="55" spans="2:36" x14ac:dyDescent="0.25">
      <c r="B55">
        <f t="shared" si="7"/>
        <v>2.3849999999999979E-2</v>
      </c>
      <c r="C55">
        <f t="shared" si="3"/>
        <v>9.9493761924790363</v>
      </c>
      <c r="F55">
        <f t="shared" si="11"/>
        <v>-0.67225981000391699</v>
      </c>
      <c r="G55">
        <f t="shared" si="10"/>
        <v>4.0500364692730626</v>
      </c>
      <c r="H55">
        <f t="shared" si="10"/>
        <v>4.7534768900414269E-2</v>
      </c>
      <c r="I55">
        <f t="shared" si="10"/>
        <v>0.38185661832095213</v>
      </c>
      <c r="J55">
        <f t="shared" si="10"/>
        <v>-0.60504699915257054</v>
      </c>
      <c r="K55">
        <f t="shared" si="10"/>
        <v>-1.8678398429147589</v>
      </c>
      <c r="L55">
        <f t="shared" si="10"/>
        <v>-5.7824190316435674E-2</v>
      </c>
      <c r="M55">
        <f t="shared" si="10"/>
        <v>1.4698447364666174</v>
      </c>
      <c r="N55">
        <f t="shared" si="10"/>
        <v>0.19934857527718675</v>
      </c>
      <c r="O55">
        <f t="shared" si="10"/>
        <v>-0.42780785108718561</v>
      </c>
      <c r="P55">
        <f t="shared" si="10"/>
        <v>0.21206075726527715</v>
      </c>
      <c r="Q55">
        <f t="shared" si="10"/>
        <v>0.23447961498274164</v>
      </c>
      <c r="R55">
        <f t="shared" si="10"/>
        <v>-0.51671889869901488</v>
      </c>
      <c r="S55">
        <f t="shared" si="10"/>
        <v>-0.65884061803936078</v>
      </c>
      <c r="T55">
        <f t="shared" si="10"/>
        <v>0.3157091709860565</v>
      </c>
      <c r="U55">
        <f t="shared" si="10"/>
        <v>0.62986233324902574</v>
      </c>
      <c r="V55">
        <f t="shared" si="12"/>
        <v>0.1207977322756965</v>
      </c>
      <c r="W55">
        <f t="shared" si="12"/>
        <v>-0.15842264437130762</v>
      </c>
      <c r="X55">
        <f t="shared" si="12"/>
        <v>-9.5134026320628659E-2</v>
      </c>
      <c r="Y55">
        <f t="shared" si="12"/>
        <v>-0.18026862232813975</v>
      </c>
      <c r="Z55">
        <f t="shared" si="12"/>
        <v>-0.1777304825816606</v>
      </c>
      <c r="AA55">
        <f t="shared" si="12"/>
        <v>2.2222082977700359E-2</v>
      </c>
      <c r="AB55">
        <f t="shared" si="12"/>
        <v>0.19284423243815876</v>
      </c>
      <c r="AC55">
        <f t="shared" si="12"/>
        <v>9.7720943275000985E-2</v>
      </c>
      <c r="AD55">
        <f t="shared" si="12"/>
        <v>0.20674894220133402</v>
      </c>
      <c r="AE55">
        <f t="shared" si="12"/>
        <v>0.12208916106324177</v>
      </c>
      <c r="AF55">
        <f t="shared" si="12"/>
        <v>-0.43239596962765409</v>
      </c>
      <c r="AG55">
        <f t="shared" si="12"/>
        <v>-0.43289858826771926</v>
      </c>
      <c r="AH55">
        <f t="shared" si="12"/>
        <v>0.24182195685887992</v>
      </c>
      <c r="AI55">
        <f t="shared" si="12"/>
        <v>0.3959733587765274</v>
      </c>
      <c r="AJ55">
        <f t="shared" si="12"/>
        <v>-6.7761718398483953E-2</v>
      </c>
    </row>
    <row r="56" spans="2:36" x14ac:dyDescent="0.25">
      <c r="B56">
        <f t="shared" si="7"/>
        <v>2.4379999999999978E-2</v>
      </c>
      <c r="C56">
        <f t="shared" si="3"/>
        <v>10.260022960734823</v>
      </c>
      <c r="F56">
        <f t="shared" si="11"/>
        <v>-0.68767236323276715</v>
      </c>
      <c r="G56">
        <f t="shared" si="10"/>
        <v>4.2441564607757245</v>
      </c>
      <c r="H56">
        <f t="shared" si="10"/>
        <v>3.3511545403724662E-2</v>
      </c>
      <c r="I56">
        <f t="shared" si="10"/>
        <v>0.85453954536263588</v>
      </c>
      <c r="J56">
        <f t="shared" si="10"/>
        <v>7.3030637088818129E-2</v>
      </c>
      <c r="K56">
        <f t="shared" si="10"/>
        <v>-1.9635721625451805</v>
      </c>
      <c r="L56">
        <f t="shared" si="10"/>
        <v>-0.82804173359934752</v>
      </c>
      <c r="M56">
        <f t="shared" si="10"/>
        <v>0.68954535416861262</v>
      </c>
      <c r="N56">
        <f t="shared" si="10"/>
        <v>0.73584452476651918</v>
      </c>
      <c r="O56">
        <f t="shared" si="10"/>
        <v>-4.5470136865587867E-2</v>
      </c>
      <c r="P56">
        <f t="shared" si="10"/>
        <v>-0.20326583849034191</v>
      </c>
      <c r="Q56">
        <f t="shared" si="10"/>
        <v>0.48910962990216705</v>
      </c>
      <c r="R56">
        <f t="shared" si="10"/>
        <v>0.38796397770932833</v>
      </c>
      <c r="S56">
        <f t="shared" si="10"/>
        <v>-0.66506518716602581</v>
      </c>
      <c r="T56">
        <f t="shared" si="10"/>
        <v>-0.69984437447539527</v>
      </c>
      <c r="U56">
        <f t="shared" si="10"/>
        <v>4.4809812290633418E-2</v>
      </c>
      <c r="V56">
        <f t="shared" si="12"/>
        <v>0.43482207836967712</v>
      </c>
      <c r="W56">
        <f t="shared" si="12"/>
        <v>0.18412633342595736</v>
      </c>
      <c r="X56">
        <f t="shared" si="12"/>
        <v>9.812607317579794E-2</v>
      </c>
      <c r="Y56">
        <f t="shared" si="12"/>
        <v>0.15253137152746765</v>
      </c>
      <c r="Z56">
        <f t="shared" si="12"/>
        <v>-0.10046008549126045</v>
      </c>
      <c r="AA56">
        <f t="shared" si="12"/>
        <v>-0.18868568157071461</v>
      </c>
      <c r="AB56">
        <f t="shared" si="12"/>
        <v>-0.15102786570881116</v>
      </c>
      <c r="AC56">
        <f t="shared" si="12"/>
        <v>-0.10405297828125568</v>
      </c>
      <c r="AD56">
        <f t="shared" si="12"/>
        <v>-0.12445904633769385</v>
      </c>
      <c r="AE56">
        <f t="shared" si="12"/>
        <v>9.4312625034687542E-2</v>
      </c>
      <c r="AF56">
        <f t="shared" si="12"/>
        <v>0.49527784785839774</v>
      </c>
      <c r="AG56">
        <f t="shared" si="12"/>
        <v>0.29756282843081633</v>
      </c>
      <c r="AH56">
        <f t="shared" si="12"/>
        <v>-0.35170214312567399</v>
      </c>
      <c r="AI56">
        <f t="shared" si="12"/>
        <v>-0.37541794945844753</v>
      </c>
      <c r="AJ56">
        <f t="shared" si="12"/>
        <v>8.0114861792358744E-2</v>
      </c>
    </row>
    <row r="57" spans="2:36" x14ac:dyDescent="0.25">
      <c r="B57">
        <f t="shared" si="7"/>
        <v>2.4909999999999977E-2</v>
      </c>
      <c r="C57">
        <f t="shared" si="3"/>
        <v>10.995078882259611</v>
      </c>
      <c r="F57">
        <f t="shared" si="11"/>
        <v>-0.69625051956579942</v>
      </c>
      <c r="G57">
        <f t="shared" si="10"/>
        <v>4.2699743246809625</v>
      </c>
      <c r="H57">
        <f t="shared" si="10"/>
        <v>1.6510674034919407E-2</v>
      </c>
      <c r="I57">
        <f t="shared" si="10"/>
        <v>1.1930191079874888</v>
      </c>
      <c r="J57">
        <f t="shared" si="10"/>
        <v>0.73332116116931034</v>
      </c>
      <c r="K57">
        <f t="shared" si="10"/>
        <v>-1.376919070809919</v>
      </c>
      <c r="L57">
        <f t="shared" si="10"/>
        <v>-1.2108093470723369</v>
      </c>
      <c r="M57">
        <f t="shared" si="10"/>
        <v>-0.50691282842515772</v>
      </c>
      <c r="N57">
        <f t="shared" si="10"/>
        <v>0.71823453861384079</v>
      </c>
      <c r="O57">
        <f t="shared" si="10"/>
        <v>0.37846854533940494</v>
      </c>
      <c r="P57">
        <f t="shared" si="10"/>
        <v>-0.39752484085551854</v>
      </c>
      <c r="Q57">
        <f t="shared" si="10"/>
        <v>0.12290401144911269</v>
      </c>
      <c r="R57">
        <f t="shared" si="10"/>
        <v>0.72687158938984897</v>
      </c>
      <c r="S57">
        <f t="shared" si="10"/>
        <v>0.4278659024771766</v>
      </c>
      <c r="T57">
        <f t="shared" si="10"/>
        <v>-0.42030804218702122</v>
      </c>
      <c r="U57">
        <f t="shared" si="10"/>
        <v>-0.63209661248314286</v>
      </c>
      <c r="V57">
        <f t="shared" si="12"/>
        <v>-0.22893250844970905</v>
      </c>
      <c r="W57">
        <f t="shared" si="12"/>
        <v>7.6478717011518246E-2</v>
      </c>
      <c r="X57">
        <f t="shared" si="12"/>
        <v>3.2630337624406473E-2</v>
      </c>
      <c r="Y57">
        <f t="shared" si="12"/>
        <v>5.4800250463997856E-2</v>
      </c>
      <c r="Z57">
        <f t="shared" si="12"/>
        <v>0.27819056807292059</v>
      </c>
      <c r="AA57">
        <f t="shared" si="12"/>
        <v>0.19806606233872515</v>
      </c>
      <c r="AB57">
        <f t="shared" si="12"/>
        <v>7.0217672058411479E-3</v>
      </c>
      <c r="AC57">
        <f t="shared" si="12"/>
        <v>5.4831517722083813E-2</v>
      </c>
      <c r="AD57">
        <f t="shared" si="12"/>
        <v>-8.3282388938545771E-3</v>
      </c>
      <c r="AE57">
        <f t="shared" si="12"/>
        <v>-0.28304136699302895</v>
      </c>
      <c r="AF57">
        <f t="shared" si="12"/>
        <v>-0.46006387413660332</v>
      </c>
      <c r="AG57">
        <f t="shared" si="12"/>
        <v>-0.12633659992553772</v>
      </c>
      <c r="AH57">
        <f t="shared" si="12"/>
        <v>0.43983115998346695</v>
      </c>
      <c r="AI57">
        <f t="shared" si="12"/>
        <v>0.34647632350895657</v>
      </c>
      <c r="AJ57">
        <f t="shared" si="12"/>
        <v>-9.2268827016740537E-2</v>
      </c>
    </row>
    <row r="58" spans="2:36" x14ac:dyDescent="0.25">
      <c r="B58">
        <f t="shared" si="7"/>
        <v>2.5439999999999977E-2</v>
      </c>
      <c r="C58">
        <f t="shared" si="3"/>
        <v>11.235478711442665</v>
      </c>
      <c r="F58">
        <f t="shared" si="11"/>
        <v>-0.69790902543147482</v>
      </c>
      <c r="G58">
        <f t="shared" si="10"/>
        <v>4.1264662529681662</v>
      </c>
      <c r="H58">
        <f t="shared" si="10"/>
        <v>-1.957243177788023E-3</v>
      </c>
      <c r="I58">
        <f t="shared" si="10"/>
        <v>1.344137911272014</v>
      </c>
      <c r="J58">
        <f t="shared" si="10"/>
        <v>1.2150062908067722</v>
      </c>
      <c r="K58">
        <f t="shared" si="10"/>
        <v>-0.31175568825143313</v>
      </c>
      <c r="L58">
        <f t="shared" si="10"/>
        <v>-1.0270258104032108</v>
      </c>
      <c r="M58">
        <f t="shared" si="10"/>
        <v>-1.3974357549018024</v>
      </c>
      <c r="N58">
        <f t="shared" si="10"/>
        <v>0.15977929557036585</v>
      </c>
      <c r="O58">
        <f t="shared" si="10"/>
        <v>0.45614352739479569</v>
      </c>
      <c r="P58">
        <f t="shared" si="10"/>
        <v>-0.15944429943147517</v>
      </c>
      <c r="Q58">
        <f t="shared" si="10"/>
        <v>-0.39930587501905057</v>
      </c>
      <c r="R58">
        <f t="shared" si="10"/>
        <v>5.7685053910679178E-3</v>
      </c>
      <c r="S58">
        <f t="shared" si="10"/>
        <v>0.81366145566797587</v>
      </c>
      <c r="T58">
        <f t="shared" si="10"/>
        <v>0.63702505581987146</v>
      </c>
      <c r="U58">
        <f t="shared" si="10"/>
        <v>-1.329260070164877E-2</v>
      </c>
      <c r="V58">
        <f t="shared" si="12"/>
        <v>-0.37788944593992191</v>
      </c>
      <c r="W58">
        <f t="shared" si="12"/>
        <v>-0.21816256450032478</v>
      </c>
      <c r="X58">
        <f t="shared" si="12"/>
        <v>-0.11891072702895465</v>
      </c>
      <c r="Y58">
        <f t="shared" si="12"/>
        <v>-0.1976086440558063</v>
      </c>
      <c r="Z58">
        <f t="shared" si="12"/>
        <v>-0.17773048258165897</v>
      </c>
      <c r="AA58">
        <f t="shared" si="12"/>
        <v>-4.2553939578668785E-2</v>
      </c>
      <c r="AB58">
        <f t="shared" si="12"/>
        <v>0.14173545787879502</v>
      </c>
      <c r="AC58">
        <f t="shared" si="12"/>
        <v>2.3664284878368365E-2</v>
      </c>
      <c r="AD58">
        <f t="shared" si="12"/>
        <v>0.13773646623811336</v>
      </c>
      <c r="AE58">
        <f t="shared" si="12"/>
        <v>0.3887206101250123</v>
      </c>
      <c r="AF58">
        <f t="shared" si="12"/>
        <v>0.33372860782891817</v>
      </c>
      <c r="AG58">
        <f t="shared" si="12"/>
        <v>-6.0127687060410648E-2</v>
      </c>
      <c r="AH58">
        <f t="shared" si="12"/>
        <v>-0.50075863070586568</v>
      </c>
      <c r="AI58">
        <f t="shared" si="12"/>
        <v>-0.3097949890271659</v>
      </c>
      <c r="AJ58">
        <f t="shared" si="12"/>
        <v>0.10419339739909041</v>
      </c>
    </row>
    <row r="59" spans="2:36" x14ac:dyDescent="0.25">
      <c r="B59">
        <f t="shared" si="7"/>
        <v>2.5969999999999976E-2</v>
      </c>
      <c r="C59">
        <f t="shared" si="3"/>
        <v>12.068273635438361</v>
      </c>
      <c r="F59">
        <f t="shared" si="11"/>
        <v>-0.69263139785338468</v>
      </c>
      <c r="G59">
        <f t="shared" si="10"/>
        <v>3.8193230617087677</v>
      </c>
      <c r="H59">
        <f t="shared" si="10"/>
        <v>-2.0251250744928777E-2</v>
      </c>
      <c r="I59">
        <f t="shared" si="10"/>
        <v>1.284163113433187</v>
      </c>
      <c r="J59">
        <f t="shared" si="10"/>
        <v>1.4007683115647895</v>
      </c>
      <c r="K59">
        <f t="shared" si="10"/>
        <v>0.86174979531611151</v>
      </c>
      <c r="L59">
        <f t="shared" si="10"/>
        <v>-0.36268548292595376</v>
      </c>
      <c r="M59">
        <f t="shared" si="10"/>
        <v>-1.4445693615395339</v>
      </c>
      <c r="N59">
        <f t="shared" si="10"/>
        <v>-0.51899301594124991</v>
      </c>
      <c r="O59">
        <f t="shared" si="10"/>
        <v>0.11648938780978439</v>
      </c>
      <c r="P59">
        <f t="shared" si="10"/>
        <v>0.25204446354582305</v>
      </c>
      <c r="Q59">
        <f t="shared" si="10"/>
        <v>-0.41466964627907377</v>
      </c>
      <c r="R59">
        <f t="shared" si="10"/>
        <v>-0.72374689998864294</v>
      </c>
      <c r="S59">
        <f t="shared" si="10"/>
        <v>-0.1452842444480423</v>
      </c>
      <c r="T59">
        <f t="shared" ref="G59:U76" si="13">T$6*COS(2*PI()*T$5*$B59 + T$7)</f>
        <v>0.51551792626365056</v>
      </c>
      <c r="U59">
        <f t="shared" si="13"/>
        <v>0.63275939994412322</v>
      </c>
      <c r="V59">
        <f t="shared" si="12"/>
        <v>0.32290885576041695</v>
      </c>
      <c r="W59">
        <f t="shared" si="12"/>
        <v>2.0612758202315631E-2</v>
      </c>
      <c r="X59">
        <f t="shared" si="12"/>
        <v>4.3112620636482801E-2</v>
      </c>
      <c r="Y59">
        <f t="shared" si="12"/>
        <v>0.10774752307056364</v>
      </c>
      <c r="Z59">
        <f t="shared" si="12"/>
        <v>-0.10046008549126238</v>
      </c>
      <c r="AA59">
        <f t="shared" si="12"/>
        <v>-0.14838487642330608</v>
      </c>
      <c r="AB59">
        <f t="shared" si="12"/>
        <v>-0.19459045753325183</v>
      </c>
      <c r="AC59">
        <f t="shared" si="12"/>
        <v>-8.9525814373288035E-2</v>
      </c>
      <c r="AD59">
        <f t="shared" si="12"/>
        <v>-0.2112601904429707</v>
      </c>
      <c r="AE59">
        <f t="shared" si="12"/>
        <v>-0.3803421372512964</v>
      </c>
      <c r="AF59">
        <f t="shared" si="12"/>
        <v>-0.14129429782792674</v>
      </c>
      <c r="AG59">
        <f t="shared" si="12"/>
        <v>0.23933968759672206</v>
      </c>
      <c r="AH59">
        <f t="shared" si="12"/>
        <v>0.53071646981698684</v>
      </c>
      <c r="AI59">
        <f t="shared" si="12"/>
        <v>0.26619334641131803</v>
      </c>
      <c r="AJ59">
        <f t="shared" si="12"/>
        <v>-0.11585892657856982</v>
      </c>
    </row>
    <row r="60" spans="2:36" x14ac:dyDescent="0.25">
      <c r="B60">
        <f t="shared" si="7"/>
        <v>2.6499999999999975E-2</v>
      </c>
      <c r="C60">
        <f t="shared" si="3"/>
        <v>12.164622712651912</v>
      </c>
      <c r="F60">
        <f t="shared" si="11"/>
        <v>-0.68047008826547561</v>
      </c>
      <c r="G60">
        <f t="shared" si="13"/>
        <v>3.3607245216166386</v>
      </c>
      <c r="H60">
        <f t="shared" si="13"/>
        <v>-3.674584581223251E-2</v>
      </c>
      <c r="I60">
        <f t="shared" si="13"/>
        <v>1.0225136111082309</v>
      </c>
      <c r="J60">
        <f t="shared" si="13"/>
        <v>1.2453636102124035</v>
      </c>
      <c r="K60">
        <f t="shared" si="13"/>
        <v>1.7357778775495212</v>
      </c>
      <c r="L60">
        <f t="shared" si="13"/>
        <v>0.47135941281251081</v>
      </c>
      <c r="M60">
        <f t="shared" si="13"/>
        <v>-0.61986727411018883</v>
      </c>
      <c r="N60">
        <f t="shared" si="13"/>
        <v>-0.80695300092091882</v>
      </c>
      <c r="O60">
        <f t="shared" si="13"/>
        <v>-0.32974176312237785</v>
      </c>
      <c r="P60">
        <f t="shared" si="13"/>
        <v>0.38941504022440537</v>
      </c>
      <c r="Q60">
        <f t="shared" si="13"/>
        <v>9.631420832855371E-2</v>
      </c>
      <c r="R60">
        <f t="shared" si="13"/>
        <v>-0.39780840381101207</v>
      </c>
      <c r="S60">
        <f t="shared" si="13"/>
        <v>-0.86411814425221511</v>
      </c>
      <c r="T60">
        <f t="shared" si="13"/>
        <v>-0.55997565006954197</v>
      </c>
      <c r="U60">
        <f t="shared" si="13"/>
        <v>-1.825765838709097E-2</v>
      </c>
      <c r="V60">
        <f t="shared" si="12"/>
        <v>0.2975860791624631</v>
      </c>
      <c r="W60">
        <f t="shared" si="12"/>
        <v>0.20898902408713485</v>
      </c>
      <c r="X60">
        <f t="shared" si="12"/>
        <v>9.1449138768785326E-2</v>
      </c>
      <c r="Y60">
        <f t="shared" si="12"/>
        <v>0.10897831078942542</v>
      </c>
      <c r="Z60">
        <f t="shared" si="12"/>
        <v>0.27819056807292092</v>
      </c>
      <c r="AA60">
        <f t="shared" si="12"/>
        <v>0.2157914049135615</v>
      </c>
      <c r="AB60">
        <f t="shared" si="12"/>
        <v>0.1157800418836963</v>
      </c>
      <c r="AC60">
        <f t="shared" si="12"/>
        <v>0.10758984672848777</v>
      </c>
      <c r="AD60">
        <f t="shared" si="12"/>
        <v>0.19906826433028108</v>
      </c>
      <c r="AE60">
        <f t="shared" si="12"/>
        <v>0.26036434510902001</v>
      </c>
      <c r="AF60">
        <f t="shared" si="12"/>
        <v>-7.9125080718718044E-2</v>
      </c>
      <c r="AG60">
        <f t="shared" si="12"/>
        <v>-0.38968378953127752</v>
      </c>
      <c r="AH60">
        <f t="shared" si="12"/>
        <v>-0.52785192194877983</v>
      </c>
      <c r="AI60">
        <f t="shared" si="12"/>
        <v>-0.21664538430789551</v>
      </c>
      <c r="AJ60">
        <f t="shared" si="12"/>
        <v>0.12723641221159265</v>
      </c>
    </row>
    <row r="61" spans="2:36" x14ac:dyDescent="0.25">
      <c r="B61">
        <f t="shared" si="7"/>
        <v>2.7029999999999974E-2</v>
      </c>
      <c r="C61">
        <f t="shared" si="3"/>
        <v>13.228840457507467</v>
      </c>
      <c r="F61">
        <f t="shared" si="11"/>
        <v>-0.66154596122613396</v>
      </c>
      <c r="G61">
        <f t="shared" si="13"/>
        <v>2.7688563689444043</v>
      </c>
      <c r="H61">
        <f t="shared" si="13"/>
        <v>-4.9975411222631161E-2</v>
      </c>
      <c r="I61">
        <f t="shared" si="13"/>
        <v>0.60028082446669795</v>
      </c>
      <c r="J61">
        <f t="shared" si="13"/>
        <v>0.78664206679274218</v>
      </c>
      <c r="K61">
        <f t="shared" si="13"/>
        <v>2.0065841767465611</v>
      </c>
      <c r="L61">
        <f t="shared" si="13"/>
        <v>1.0848500007196509</v>
      </c>
      <c r="M61">
        <f t="shared" si="13"/>
        <v>0.57894105531876894</v>
      </c>
      <c r="N61">
        <f t="shared" si="13"/>
        <v>-0.48726091736573829</v>
      </c>
      <c r="O61">
        <f t="shared" si="13"/>
        <v>-0.47428971105489487</v>
      </c>
      <c r="P61">
        <f t="shared" si="13"/>
        <v>0.10326611942214789</v>
      </c>
      <c r="Q61">
        <f t="shared" si="13"/>
        <v>0.48504470934265914</v>
      </c>
      <c r="R61">
        <f t="shared" si="13"/>
        <v>0.50826167134984934</v>
      </c>
      <c r="S61">
        <f t="shared" si="13"/>
        <v>-0.15482083762861407</v>
      </c>
      <c r="T61">
        <f t="shared" si="13"/>
        <v>-0.59921199173528772</v>
      </c>
      <c r="U61">
        <f t="shared" si="13"/>
        <v>-0.63184904783790785</v>
      </c>
      <c r="V61">
        <f t="shared" si="12"/>
        <v>-0.39691476682957549</v>
      </c>
      <c r="W61">
        <f t="shared" si="12"/>
        <v>-0.11362162385529148</v>
      </c>
      <c r="X61">
        <f t="shared" si="12"/>
        <v>-0.10136328038622568</v>
      </c>
      <c r="Y61">
        <f t="shared" si="12"/>
        <v>-0.19739027056786285</v>
      </c>
      <c r="Z61">
        <f t="shared" si="12"/>
        <v>-0.17773048258165738</v>
      </c>
      <c r="AA61">
        <f t="shared" si="12"/>
        <v>-0.10354885785858546</v>
      </c>
      <c r="AB61">
        <f t="shared" si="12"/>
        <v>4.137042955162748E-2</v>
      </c>
      <c r="AC61">
        <f t="shared" si="12"/>
        <v>-6.8212062695116607E-2</v>
      </c>
      <c r="AD61">
        <f t="shared" si="12"/>
        <v>-0.10610737886525122</v>
      </c>
      <c r="AE61">
        <f t="shared" si="12"/>
        <v>-6.3990905916009658E-2</v>
      </c>
      <c r="AF61">
        <f t="shared" si="12"/>
        <v>0.28387276662358907</v>
      </c>
      <c r="AG61">
        <f t="shared" si="12"/>
        <v>0.49302627532813803</v>
      </c>
      <c r="AH61">
        <f t="shared" si="12"/>
        <v>0.49234214628886297</v>
      </c>
      <c r="AI61">
        <f t="shared" si="12"/>
        <v>0.16225792231476477</v>
      </c>
      <c r="AJ61">
        <f t="shared" si="12"/>
        <v>-0.13829756807621407</v>
      </c>
    </row>
    <row r="62" spans="2:36" x14ac:dyDescent="0.25">
      <c r="B62">
        <f t="shared" si="7"/>
        <v>2.7559999999999973E-2</v>
      </c>
      <c r="C62">
        <f t="shared" si="3"/>
        <v>12.895743303775184</v>
      </c>
      <c r="F62">
        <f t="shared" si="11"/>
        <v>-0.63604709321190422</v>
      </c>
      <c r="G62">
        <f t="shared" si="13"/>
        <v>2.0671891496704111</v>
      </c>
      <c r="H62">
        <f t="shared" si="13"/>
        <v>-5.8764442032419102E-2</v>
      </c>
      <c r="I62">
        <f t="shared" si="13"/>
        <v>8.3775389267809072E-2</v>
      </c>
      <c r="J62">
        <f t="shared" si="13"/>
        <v>0.13632845694345377</v>
      </c>
      <c r="K62">
        <f t="shared" si="13"/>
        <v>1.5800574239643701</v>
      </c>
      <c r="L62">
        <f t="shared" si="13"/>
        <v>1.190727216525306</v>
      </c>
      <c r="M62">
        <f t="shared" si="13"/>
        <v>1.4283431947605227</v>
      </c>
      <c r="N62">
        <f t="shared" si="13"/>
        <v>0.199348575277181</v>
      </c>
      <c r="O62">
        <f t="shared" si="13"/>
        <v>-0.18490645832322908</v>
      </c>
      <c r="P62">
        <f t="shared" si="13"/>
        <v>-0.29519283177662947</v>
      </c>
      <c r="Q62">
        <f t="shared" si="13"/>
        <v>0.25809925362093988</v>
      </c>
      <c r="R62">
        <f t="shared" si="13"/>
        <v>0.67312406182609641</v>
      </c>
      <c r="S62">
        <f t="shared" si="13"/>
        <v>0.81034943161406148</v>
      </c>
      <c r="T62">
        <f t="shared" si="13"/>
        <v>0.47041731362857331</v>
      </c>
      <c r="U62">
        <f t="shared" si="13"/>
        <v>4.9762526060382353E-2</v>
      </c>
      <c r="V62">
        <f t="shared" si="12"/>
        <v>-0.19887837408869588</v>
      </c>
      <c r="W62">
        <f t="shared" si="12"/>
        <v>-0.15842264437130987</v>
      </c>
      <c r="X62">
        <f t="shared" si="12"/>
        <v>-2.6883435511323665E-2</v>
      </c>
      <c r="Y62">
        <f t="shared" si="12"/>
        <v>5.3389834346622873E-2</v>
      </c>
      <c r="Z62">
        <f t="shared" si="12"/>
        <v>-0.10046008549126431</v>
      </c>
      <c r="AA62">
        <f t="shared" si="12"/>
        <v>-9.4899423829382934E-2</v>
      </c>
      <c r="AB62">
        <f t="shared" si="12"/>
        <v>-0.17052849654291538</v>
      </c>
      <c r="AC62">
        <f t="shared" si="12"/>
        <v>-7.5838862484310333E-3</v>
      </c>
      <c r="AD62">
        <f t="shared" si="12"/>
        <v>-2.9904982430859477E-2</v>
      </c>
      <c r="AE62">
        <f t="shared" si="12"/>
        <v>-0.15115863205799634</v>
      </c>
      <c r="AF62">
        <f t="shared" si="12"/>
        <v>-0.43239596962765597</v>
      </c>
      <c r="AG62">
        <f t="shared" si="12"/>
        <v>-0.53690251602754702</v>
      </c>
      <c r="AH62">
        <f t="shared" si="12"/>
        <v>-0.426383260094848</v>
      </c>
      <c r="AI62">
        <f t="shared" si="12"/>
        <v>-0.10424588646026782</v>
      </c>
      <c r="AJ62">
        <f t="shared" si="12"/>
        <v>0.14901489439613502</v>
      </c>
    </row>
    <row r="63" spans="2:36" x14ac:dyDescent="0.25">
      <c r="B63">
        <f t="shared" si="7"/>
        <v>2.8089999999999973E-2</v>
      </c>
      <c r="C63">
        <f t="shared" si="3"/>
        <v>15.039056152765919</v>
      </c>
      <c r="F63">
        <f t="shared" si="11"/>
        <v>-0.60422690342896734</v>
      </c>
      <c r="G63">
        <f t="shared" si="13"/>
        <v>1.2835474944275151</v>
      </c>
      <c r="H63">
        <f t="shared" si="13"/>
        <v>-6.2331994284120361E-2</v>
      </c>
      <c r="I63">
        <f t="shared" si="13"/>
        <v>-0.44588676776576336</v>
      </c>
      <c r="J63">
        <f t="shared" si="13"/>
        <v>-0.54718888288870704</v>
      </c>
      <c r="K63">
        <f t="shared" si="13"/>
        <v>0.60442524190386726</v>
      </c>
      <c r="L63">
        <f t="shared" si="13"/>
        <v>0.73944993425982819</v>
      </c>
      <c r="M63">
        <f t="shared" si="13"/>
        <v>1.4157025595702011</v>
      </c>
      <c r="N63">
        <f t="shared" si="13"/>
        <v>0.73584452476651907</v>
      </c>
      <c r="O63">
        <f t="shared" si="13"/>
        <v>0.27364909479905791</v>
      </c>
      <c r="P63">
        <f t="shared" si="13"/>
        <v>-0.37260635108366308</v>
      </c>
      <c r="Q63">
        <f t="shared" si="13"/>
        <v>-0.29645621793050569</v>
      </c>
      <c r="R63">
        <f t="shared" si="13"/>
        <v>-0.14364319930325051</v>
      </c>
      <c r="S63">
        <f t="shared" si="13"/>
        <v>0.43625224177504585</v>
      </c>
      <c r="T63">
        <f t="shared" si="13"/>
        <v>0.66952065147956075</v>
      </c>
      <c r="U63">
        <f t="shared" si="13"/>
        <v>0.62936781944326881</v>
      </c>
      <c r="V63">
        <f t="shared" si="12"/>
        <v>0.44637331444649125</v>
      </c>
      <c r="W63">
        <f t="shared" si="12"/>
        <v>0.1841263334259573</v>
      </c>
      <c r="X63">
        <f t="shared" si="12"/>
        <v>0.11848731103274228</v>
      </c>
      <c r="Y63">
        <f t="shared" si="12"/>
        <v>0.15347316995777244</v>
      </c>
      <c r="Z63">
        <f t="shared" si="12"/>
        <v>0.27819056807292125</v>
      </c>
      <c r="AA63">
        <f t="shared" si="12"/>
        <v>0.21434273417684513</v>
      </c>
      <c r="AB63">
        <f t="shared" si="12"/>
        <v>0.18430215258663721</v>
      </c>
      <c r="AC63">
        <f t="shared" si="12"/>
        <v>7.9330826715430264E-2</v>
      </c>
      <c r="AD63">
        <f t="shared" si="12"/>
        <v>0.1537838461123881</v>
      </c>
      <c r="AE63">
        <f t="shared" si="12"/>
        <v>0.32195547074615788</v>
      </c>
      <c r="AF63">
        <f t="shared" si="12"/>
        <v>0.49527784785839796</v>
      </c>
      <c r="AG63">
        <f t="shared" si="12"/>
        <v>0.51602038945680861</v>
      </c>
      <c r="AH63">
        <f t="shared" si="12"/>
        <v>0.33405451888357318</v>
      </c>
      <c r="AI63">
        <f t="shared" si="12"/>
        <v>4.3905169763390539E-2</v>
      </c>
      <c r="AJ63">
        <f t="shared" si="12"/>
        <v>-0.15936174620947921</v>
      </c>
    </row>
    <row r="64" spans="2:36" x14ac:dyDescent="0.25">
      <c r="B64">
        <f t="shared" si="7"/>
        <v>2.8619999999999972E-2</v>
      </c>
      <c r="C64">
        <f t="shared" si="3"/>
        <v>1.7876453884178236</v>
      </c>
      <c r="F64">
        <f t="shared" si="11"/>
        <v>-0.56640163521921805</v>
      </c>
      <c r="G64">
        <f t="shared" si="13"/>
        <v>0.44900673209916087</v>
      </c>
      <c r="H64">
        <f t="shared" si="13"/>
        <v>-6.0361075304226061E-2</v>
      </c>
      <c r="I64">
        <f t="shared" si="13"/>
        <v>-0.90552348863567655</v>
      </c>
      <c r="J64">
        <f t="shared" si="13"/>
        <v>-1.0974346202658907</v>
      </c>
      <c r="K64">
        <f t="shared" si="13"/>
        <v>-0.58125828189178064</v>
      </c>
      <c r="L64">
        <f t="shared" si="13"/>
        <v>-5.7824190316435375E-2</v>
      </c>
      <c r="M64">
        <f t="shared" si="13"/>
        <v>0.54864810634069372</v>
      </c>
      <c r="N64">
        <f t="shared" si="13"/>
        <v>0.7182345386138409</v>
      </c>
      <c r="O64">
        <f t="shared" si="13"/>
        <v>0.48184104631018232</v>
      </c>
      <c r="P64">
        <f t="shared" si="13"/>
        <v>-4.4781144947052744E-2</v>
      </c>
      <c r="Q64">
        <f t="shared" si="13"/>
        <v>-0.47471449029797858</v>
      </c>
      <c r="R64">
        <f t="shared" si="13"/>
        <v>-0.75093284451579578</v>
      </c>
      <c r="S64">
        <f t="shared" si="13"/>
        <v>-0.65884061803936045</v>
      </c>
      <c r="T64">
        <f t="shared" si="13"/>
        <v>-0.37035063174234378</v>
      </c>
      <c r="U64">
        <f t="shared" si="13"/>
        <v>-8.1143676253178879E-2</v>
      </c>
      <c r="V64">
        <f t="shared" si="12"/>
        <v>8.7870950940592371E-2</v>
      </c>
      <c r="W64">
        <f t="shared" si="12"/>
        <v>7.6478717011518343E-2</v>
      </c>
      <c r="X64">
        <f t="shared" si="12"/>
        <v>-4.8589818064970737E-2</v>
      </c>
      <c r="Y64">
        <f t="shared" si="12"/>
        <v>-0.17963290530702952</v>
      </c>
      <c r="Z64">
        <f t="shared" si="12"/>
        <v>-0.17773048258165577</v>
      </c>
      <c r="AA64">
        <f t="shared" si="12"/>
        <v>-0.15534300570109152</v>
      </c>
      <c r="AB64">
        <f t="shared" si="12"/>
        <v>-7.3371751867471233E-2</v>
      </c>
      <c r="AC64">
        <f t="shared" si="12"/>
        <v>-0.10872333578667594</v>
      </c>
      <c r="AD64">
        <f t="shared" si="12"/>
        <v>-0.21526722321304437</v>
      </c>
      <c r="AE64">
        <f t="shared" si="12"/>
        <v>-0.39828470290057988</v>
      </c>
      <c r="AF64">
        <f t="shared" si="12"/>
        <v>-0.46006387413660182</v>
      </c>
      <c r="AG64">
        <f t="shared" si="12"/>
        <v>-0.43289858826771893</v>
      </c>
      <c r="AH64">
        <f t="shared" si="12"/>
        <v>-0.22106603312965653</v>
      </c>
      <c r="AI64">
        <f t="shared" si="12"/>
        <v>1.7416315874903426E-2</v>
      </c>
      <c r="AJ64">
        <f t="shared" si="12"/>
        <v>0.16931239961236633</v>
      </c>
    </row>
    <row r="65" spans="2:36" x14ac:dyDescent="0.25">
      <c r="B65">
        <f t="shared" si="7"/>
        <v>2.9149999999999971E-2</v>
      </c>
      <c r="C65">
        <f t="shared" si="3"/>
        <v>-0.75841579834655271</v>
      </c>
      <c r="F65">
        <f t="shared" si="11"/>
        <v>-0.52294721309185166</v>
      </c>
      <c r="G65">
        <f t="shared" si="13"/>
        <v>-0.40333940310276428</v>
      </c>
      <c r="H65">
        <f t="shared" si="13"/>
        <v>-5.302680989333533E-2</v>
      </c>
      <c r="I65">
        <f t="shared" si="13"/>
        <v>-1.2229499403695989</v>
      </c>
      <c r="J65">
        <f t="shared" si="13"/>
        <v>-1.380392634873034</v>
      </c>
      <c r="K65">
        <f t="shared" si="13"/>
        <v>-1.5649415026864375</v>
      </c>
      <c r="L65">
        <f t="shared" si="13"/>
        <v>-0.8280417335993473</v>
      </c>
      <c r="M65">
        <f t="shared" si="13"/>
        <v>-0.64952994352965743</v>
      </c>
      <c r="N65">
        <f t="shared" si="13"/>
        <v>0.15977929557036605</v>
      </c>
      <c r="O65">
        <f t="shared" si="13"/>
        <v>0.24919302410646021</v>
      </c>
      <c r="P65">
        <f t="shared" si="13"/>
        <v>0.33174707993701719</v>
      </c>
      <c r="Q65">
        <f t="shared" si="13"/>
        <v>-5.0409138403564903E-2</v>
      </c>
      <c r="R65">
        <f t="shared" si="13"/>
        <v>-0.26312280700199081</v>
      </c>
      <c r="S65">
        <f t="shared" si="13"/>
        <v>-0.66506518716602603</v>
      </c>
      <c r="T65">
        <f t="shared" si="13"/>
        <v>-0.7248733262193584</v>
      </c>
      <c r="U65">
        <f t="shared" si="13"/>
        <v>-0.62532188348494566</v>
      </c>
      <c r="V65">
        <f t="shared" si="12"/>
        <v>-0.46822571358819182</v>
      </c>
      <c r="W65">
        <f t="shared" si="12"/>
        <v>-0.21816256450032476</v>
      </c>
      <c r="X65">
        <f t="shared" si="12"/>
        <v>-8.753689424903946E-2</v>
      </c>
      <c r="Y65">
        <f t="shared" si="12"/>
        <v>-5.7117754564472607E-3</v>
      </c>
      <c r="Z65">
        <f t="shared" si="12"/>
        <v>-0.10046008549126625</v>
      </c>
      <c r="AA65">
        <f t="shared" si="12"/>
        <v>-3.298174096895766E-2</v>
      </c>
      <c r="AB65">
        <f t="shared" si="12"/>
        <v>-8.7204054405885828E-2</v>
      </c>
      <c r="AC65">
        <f t="shared" si="12"/>
        <v>8.0068862904582191E-2</v>
      </c>
      <c r="AD65">
        <f t="shared" si="12"/>
        <v>0.18940915661307278</v>
      </c>
      <c r="AE65">
        <f t="shared" si="12"/>
        <v>0.35774993981111147</v>
      </c>
      <c r="AF65">
        <f t="shared" si="12"/>
        <v>0.33372860782890484</v>
      </c>
      <c r="AG65">
        <f t="shared" si="12"/>
        <v>0.29756282843081588</v>
      </c>
      <c r="AH65">
        <f t="shared" si="12"/>
        <v>9.4405624041870209E-2</v>
      </c>
      <c r="AI65">
        <f t="shared" si="12"/>
        <v>-7.8348749796136111E-2</v>
      </c>
      <c r="AJ65">
        <f t="shared" si="12"/>
        <v>-0.17884211571259043</v>
      </c>
    </row>
    <row r="66" spans="2:36" x14ac:dyDescent="0.25">
      <c r="B66">
        <f t="shared" si="7"/>
        <v>2.967999999999997E-2</v>
      </c>
      <c r="C66">
        <f t="shared" si="3"/>
        <v>0.51017443520752259</v>
      </c>
      <c r="F66">
        <f t="shared" si="11"/>
        <v>-0.4742955066167045</v>
      </c>
      <c r="G66">
        <f t="shared" si="13"/>
        <v>-1.2396911044723198</v>
      </c>
      <c r="H66">
        <f t="shared" si="13"/>
        <v>-4.0980879719099486E-2</v>
      </c>
      <c r="I66">
        <f t="shared" si="13"/>
        <v>-1.3483150680821594</v>
      </c>
      <c r="J66">
        <f t="shared" si="13"/>
        <v>-1.3271465630678527</v>
      </c>
      <c r="K66">
        <f t="shared" si="13"/>
        <v>-2.0047724162199607</v>
      </c>
      <c r="L66">
        <f t="shared" si="13"/>
        <v>-1.2108093470723358</v>
      </c>
      <c r="M66">
        <f t="shared" si="13"/>
        <v>-1.4556995483842363</v>
      </c>
      <c r="N66">
        <f t="shared" si="13"/>
        <v>-0.51899301594124536</v>
      </c>
      <c r="O66">
        <f t="shared" si="13"/>
        <v>-0.2114435578894438</v>
      </c>
      <c r="P66">
        <f t="shared" si="13"/>
        <v>0.34747425177317287</v>
      </c>
      <c r="Q66">
        <f t="shared" si="13"/>
        <v>0.43788143777440419</v>
      </c>
      <c r="R66">
        <f t="shared" si="13"/>
        <v>0.60840423606075145</v>
      </c>
      <c r="S66">
        <f t="shared" si="13"/>
        <v>0.4278659024771656</v>
      </c>
      <c r="T66">
        <f t="shared" si="13"/>
        <v>0.26201092872899656</v>
      </c>
      <c r="U66">
        <f t="shared" si="13"/>
        <v>0.1123230904816553</v>
      </c>
      <c r="V66">
        <f t="shared" si="12"/>
        <v>2.8570888736940133E-2</v>
      </c>
      <c r="W66">
        <f t="shared" si="12"/>
        <v>2.0612758202312408E-2</v>
      </c>
      <c r="X66">
        <f t="shared" si="12"/>
        <v>0.10434848251059642</v>
      </c>
      <c r="Y66">
        <f t="shared" si="12"/>
        <v>0.1843312644694578</v>
      </c>
      <c r="Z66">
        <f t="shared" si="12"/>
        <v>0.27819056807292158</v>
      </c>
      <c r="AA66">
        <f t="shared" si="12"/>
        <v>0.19384877088092137</v>
      </c>
      <c r="AB66">
        <f t="shared" si="12"/>
        <v>0.18877512743027069</v>
      </c>
      <c r="AC66">
        <f t="shared" si="12"/>
        <v>-8.6659238683014575E-3</v>
      </c>
      <c r="AD66">
        <f t="shared" si="12"/>
        <v>-8.6701168590871222E-2</v>
      </c>
      <c r="AE66">
        <f t="shared" si="12"/>
        <v>-0.21224482018996388</v>
      </c>
      <c r="AF66">
        <f t="shared" si="12"/>
        <v>-0.14129429782792299</v>
      </c>
      <c r="AG66">
        <f t="shared" si="12"/>
        <v>-0.12633659992552235</v>
      </c>
      <c r="AH66">
        <f t="shared" si="12"/>
        <v>3.809334122715459E-2</v>
      </c>
      <c r="AI66">
        <f t="shared" si="12"/>
        <v>0.137531002114335</v>
      </c>
      <c r="AJ66">
        <f t="shared" si="12"/>
        <v>0.1879272021344037</v>
      </c>
    </row>
    <row r="67" spans="2:36" x14ac:dyDescent="0.25">
      <c r="B67">
        <f t="shared" si="7"/>
        <v>3.020999999999997E-2</v>
      </c>
      <c r="C67">
        <f t="shared" si="3"/>
        <v>-0.42456924082572378</v>
      </c>
      <c r="F67">
        <f t="shared" si="11"/>
        <v>-0.4209300383104384</v>
      </c>
      <c r="G67">
        <f t="shared" si="13"/>
        <v>-2.0268828249659285</v>
      </c>
      <c r="H67">
        <f t="shared" si="13"/>
        <v>-2.5293618540193019E-2</v>
      </c>
      <c r="I67">
        <f t="shared" si="13"/>
        <v>-1.2619305823186799</v>
      </c>
      <c r="J67">
        <f t="shared" si="13"/>
        <v>-0.95066485054764893</v>
      </c>
      <c r="K67">
        <f t="shared" si="13"/>
        <v>-1.7478999052337576</v>
      </c>
      <c r="L67">
        <f t="shared" si="13"/>
        <v>-1.0270258104032157</v>
      </c>
      <c r="M67">
        <f t="shared" si="13"/>
        <v>-1.3833160979766308</v>
      </c>
      <c r="N67">
        <f t="shared" si="13"/>
        <v>-0.80695300092091893</v>
      </c>
      <c r="O67">
        <f t="shared" si="13"/>
        <v>-0.47862884880926071</v>
      </c>
      <c r="P67">
        <f t="shared" si="13"/>
        <v>-1.470416630753946E-2</v>
      </c>
      <c r="Q67">
        <f t="shared" si="13"/>
        <v>0.37036124445862939</v>
      </c>
      <c r="R67">
        <f t="shared" si="13"/>
        <v>0.5926837832317533</v>
      </c>
      <c r="S67">
        <f t="shared" si="13"/>
        <v>0.81366145566798009</v>
      </c>
      <c r="T67">
        <f t="shared" si="13"/>
        <v>0.76403352866852492</v>
      </c>
      <c r="U67">
        <f t="shared" si="13"/>
        <v>0.61972129879721261</v>
      </c>
      <c r="V67">
        <f t="shared" si="12"/>
        <v>0.4611204932869476</v>
      </c>
      <c r="W67">
        <f t="shared" si="12"/>
        <v>0.20898902408713588</v>
      </c>
      <c r="X67">
        <f t="shared" si="12"/>
        <v>2.10696969417477E-2</v>
      </c>
      <c r="Y67">
        <f t="shared" si="12"/>
        <v>-0.14591436810364528</v>
      </c>
      <c r="Z67">
        <f t="shared" si="12"/>
        <v>-0.17773048258165416</v>
      </c>
      <c r="AA67">
        <f t="shared" si="12"/>
        <v>-0.19333424577550171</v>
      </c>
      <c r="AB67">
        <f t="shared" si="12"/>
        <v>-0.16261560221641924</v>
      </c>
      <c r="AC67">
        <f t="shared" si="12"/>
        <v>-6.7363719478993694E-2</v>
      </c>
      <c r="AD67">
        <f t="shared" si="12"/>
        <v>-5.1184516817075934E-2</v>
      </c>
      <c r="AE67">
        <f t="shared" si="12"/>
        <v>4.4631996724026329E-3</v>
      </c>
      <c r="AF67">
        <f t="shared" si="12"/>
        <v>-7.9125080718721888E-2</v>
      </c>
      <c r="AG67">
        <f t="shared" si="12"/>
        <v>-6.0127687060426371E-2</v>
      </c>
      <c r="AH67">
        <f t="shared" si="12"/>
        <v>-0.16823640752147401</v>
      </c>
      <c r="AI67">
        <f t="shared" si="12"/>
        <v>-0.19364103910843961</v>
      </c>
      <c r="AJ67">
        <f t="shared" si="12"/>
        <v>-0.19654507192149095</v>
      </c>
    </row>
    <row r="68" spans="2:36" x14ac:dyDescent="0.25">
      <c r="B68">
        <f t="shared" si="7"/>
        <v>3.0739999999999969E-2</v>
      </c>
      <c r="C68">
        <f t="shared" si="3"/>
        <v>0.42610932885723329</v>
      </c>
      <c r="F68">
        <f t="shared" si="11"/>
        <v>-0.36338117817254334</v>
      </c>
      <c r="G68">
        <f t="shared" si="13"/>
        <v>-2.7336984577763515</v>
      </c>
      <c r="H68">
        <f t="shared" si="13"/>
        <v>-7.3589083547739038E-3</v>
      </c>
      <c r="I68">
        <f t="shared" si="13"/>
        <v>-0.97736295719471156</v>
      </c>
      <c r="J68">
        <f t="shared" si="13"/>
        <v>-0.34264219852360733</v>
      </c>
      <c r="K68">
        <f t="shared" si="13"/>
        <v>-0.8835929344348149</v>
      </c>
      <c r="L68">
        <f t="shared" si="13"/>
        <v>-0.36268548292596231</v>
      </c>
      <c r="M68">
        <f t="shared" si="13"/>
        <v>-0.47606491293265757</v>
      </c>
      <c r="N68">
        <f t="shared" si="13"/>
        <v>-0.48726091736574295</v>
      </c>
      <c r="O68">
        <f t="shared" si="13"/>
        <v>-0.30791302951022642</v>
      </c>
      <c r="P68">
        <f t="shared" si="13"/>
        <v>-0.36089064652715991</v>
      </c>
      <c r="Q68">
        <f t="shared" si="13"/>
        <v>-0.16726512490214382</v>
      </c>
      <c r="R68">
        <f t="shared" si="13"/>
        <v>-0.28735872943824053</v>
      </c>
      <c r="S68">
        <f t="shared" si="13"/>
        <v>-0.14528424444802979</v>
      </c>
      <c r="T68">
        <f t="shared" si="13"/>
        <v>-0.14781833452785939</v>
      </c>
      <c r="U68">
        <f t="shared" si="13"/>
        <v>-0.14322325180930845</v>
      </c>
      <c r="V68">
        <f t="shared" si="12"/>
        <v>-0.14324574958529257</v>
      </c>
      <c r="W68">
        <f t="shared" ref="V68:AJ85" si="14">W$6*COS(2*PI()*W$5*$B68 + W$7)</f>
        <v>-0.11362162385528871</v>
      </c>
      <c r="X68">
        <f t="shared" si="14"/>
        <v>-0.11776931691218653</v>
      </c>
      <c r="Y68">
        <f t="shared" si="14"/>
        <v>-6.4305868944495567E-2</v>
      </c>
      <c r="Z68">
        <f t="shared" si="14"/>
        <v>-0.10046008549126818</v>
      </c>
      <c r="AA68">
        <f t="shared" si="14"/>
        <v>3.1866514314548643E-2</v>
      </c>
      <c r="AB68">
        <f t="shared" si="14"/>
        <v>2.642575448750532E-2</v>
      </c>
      <c r="AC68">
        <f t="shared" si="14"/>
        <v>0.1074281251832941</v>
      </c>
      <c r="AD68">
        <f t="shared" si="14"/>
        <v>0.16830285303365031</v>
      </c>
      <c r="AE68">
        <f t="shared" si="14"/>
        <v>0.20462800502324396</v>
      </c>
      <c r="AF68">
        <f t="shared" si="14"/>
        <v>0.28387276662360383</v>
      </c>
      <c r="AG68">
        <f t="shared" si="14"/>
        <v>0.23933968759673624</v>
      </c>
      <c r="AH68">
        <f t="shared" si="14"/>
        <v>0.28797482126453799</v>
      </c>
      <c r="AI68">
        <f t="shared" si="14"/>
        <v>0.24542545527105614</v>
      </c>
      <c r="AJ68">
        <f t="shared" si="14"/>
        <v>0.20467429969172121</v>
      </c>
    </row>
    <row r="69" spans="2:36" x14ac:dyDescent="0.25">
      <c r="B69">
        <f t="shared" si="7"/>
        <v>3.1269999999999971E-2</v>
      </c>
      <c r="C69">
        <f t="shared" si="3"/>
        <v>-0.59716194286416524</v>
      </c>
      <c r="F69">
        <f t="shared" si="11"/>
        <v>-0.30222087262999892</v>
      </c>
      <c r="G69">
        <f t="shared" si="13"/>
        <v>-3.3321092118068245</v>
      </c>
      <c r="H69">
        <f t="shared" si="13"/>
        <v>1.1229673132004703E-2</v>
      </c>
      <c r="I69">
        <f t="shared" si="13"/>
        <v>-0.53930284851780197</v>
      </c>
      <c r="J69">
        <f t="shared" si="13"/>
        <v>0.34883330916678468</v>
      </c>
      <c r="K69">
        <f t="shared" si="13"/>
        <v>0.28778241895039208</v>
      </c>
      <c r="L69">
        <f t="shared" si="13"/>
        <v>0.47135941281250254</v>
      </c>
      <c r="M69">
        <f t="shared" si="13"/>
        <v>0.71850399795959352</v>
      </c>
      <c r="N69">
        <f t="shared" si="13"/>
        <v>0.19934857527718081</v>
      </c>
      <c r="O69">
        <f t="shared" si="13"/>
        <v>0.14451472129654427</v>
      </c>
      <c r="P69">
        <f t="shared" si="13"/>
        <v>-0.31458015186198723</v>
      </c>
      <c r="Q69">
        <f t="shared" si="13"/>
        <v>-0.49257886860367722</v>
      </c>
      <c r="R69">
        <f t="shared" si="13"/>
        <v>-0.74834052884381963</v>
      </c>
      <c r="S69">
        <f t="shared" si="13"/>
        <v>-0.864118144252215</v>
      </c>
      <c r="T69">
        <f t="shared" si="13"/>
        <v>-0.78612648461463852</v>
      </c>
      <c r="U69">
        <f t="shared" si="13"/>
        <v>-0.61257998931604996</v>
      </c>
      <c r="V69">
        <f t="shared" si="14"/>
        <v>-0.42549707893006222</v>
      </c>
      <c r="W69">
        <f t="shared" si="14"/>
        <v>-0.15842264437130993</v>
      </c>
      <c r="X69">
        <f t="shared" si="14"/>
        <v>5.3946213549835836E-2</v>
      </c>
      <c r="Y69">
        <f t="shared" si="14"/>
        <v>0.19881071720860063</v>
      </c>
      <c r="Z69">
        <f t="shared" si="14"/>
        <v>0.27819056807292131</v>
      </c>
      <c r="AA69">
        <f t="shared" si="14"/>
        <v>0.15613049360090739</v>
      </c>
      <c r="AB69">
        <f t="shared" si="14"/>
        <v>0.12764450723202755</v>
      </c>
      <c r="AC69">
        <f t="shared" si="14"/>
        <v>-9.0137057026572279E-2</v>
      </c>
      <c r="AD69">
        <f t="shared" si="14"/>
        <v>-0.21713483360589333</v>
      </c>
      <c r="AE69">
        <f t="shared" si="14"/>
        <v>-0.353677621298221</v>
      </c>
      <c r="AF69">
        <f t="shared" si="14"/>
        <v>-0.43239596962765092</v>
      </c>
      <c r="AG69">
        <f t="shared" si="14"/>
        <v>-0.38968378953128835</v>
      </c>
      <c r="AH69">
        <f t="shared" si="14"/>
        <v>-0.38990330906519816</v>
      </c>
      <c r="AI69">
        <f t="shared" si="14"/>
        <v>-0.29172747231625579</v>
      </c>
      <c r="AJ69">
        <f t="shared" si="14"/>
        <v>-0.21229467490399392</v>
      </c>
    </row>
    <row r="70" spans="2:36" x14ac:dyDescent="0.25">
      <c r="B70">
        <f t="shared" si="7"/>
        <v>3.1799999999999974E-2</v>
      </c>
      <c r="C70">
        <f t="shared" si="3"/>
        <v>11.66563648309214</v>
      </c>
      <c r="F70">
        <f t="shared" si="11"/>
        <v>-0.23805696027672862</v>
      </c>
      <c r="G70">
        <f t="shared" si="13"/>
        <v>-3.7983850940631392</v>
      </c>
      <c r="H70">
        <f t="shared" si="13"/>
        <v>2.882044888039562E-2</v>
      </c>
      <c r="I70">
        <f t="shared" si="13"/>
        <v>-1.6546534611496463E-2</v>
      </c>
      <c r="J70">
        <f t="shared" si="13"/>
        <v>0.95534807376439601</v>
      </c>
      <c r="K70">
        <f t="shared" si="13"/>
        <v>1.3591469206413294</v>
      </c>
      <c r="L70">
        <f t="shared" si="13"/>
        <v>1.0848500007196507</v>
      </c>
      <c r="M70">
        <f t="shared" si="13"/>
        <v>1.4794368035675116</v>
      </c>
      <c r="N70">
        <f t="shared" si="13"/>
        <v>0.73584452476652129</v>
      </c>
      <c r="O70">
        <f t="shared" si="13"/>
        <v>0.464724873736306</v>
      </c>
      <c r="P70">
        <f t="shared" si="13"/>
        <v>7.3861010784735795E-2</v>
      </c>
      <c r="Q70">
        <f t="shared" si="13"/>
        <v>-0.19265341197165994</v>
      </c>
      <c r="R70">
        <f t="shared" si="13"/>
        <v>-0.1180030688866353</v>
      </c>
      <c r="S70">
        <f t="shared" si="13"/>
        <v>-0.15482083762861448</v>
      </c>
      <c r="T70">
        <f t="shared" si="13"/>
        <v>3.0323722995836765E-2</v>
      </c>
      <c r="U70">
        <f t="shared" si="13"/>
        <v>0.17376733756641696</v>
      </c>
      <c r="V70">
        <f t="shared" si="14"/>
        <v>0.24906151580699021</v>
      </c>
      <c r="W70">
        <f t="shared" si="14"/>
        <v>0.18412633342595894</v>
      </c>
      <c r="X70">
        <f t="shared" si="14"/>
        <v>8.3407019217686437E-2</v>
      </c>
      <c r="Y70">
        <f t="shared" si="14"/>
        <v>-9.9230698959599115E-2</v>
      </c>
      <c r="Z70">
        <f t="shared" si="14"/>
        <v>-0.17773048258165877</v>
      </c>
      <c r="AA70">
        <f t="shared" si="14"/>
        <v>-0.21414688967939766</v>
      </c>
      <c r="AB70">
        <f t="shared" si="14"/>
        <v>-0.19534687985243412</v>
      </c>
      <c r="AC70">
        <f t="shared" si="14"/>
        <v>2.4722151565828743E-2</v>
      </c>
      <c r="AD70">
        <f t="shared" si="14"/>
        <v>0.17786761560174869</v>
      </c>
      <c r="AE70">
        <f t="shared" si="14"/>
        <v>0.39895177355900774</v>
      </c>
      <c r="AF70">
        <f t="shared" si="14"/>
        <v>0.49527784785839729</v>
      </c>
      <c r="AG70">
        <f t="shared" si="14"/>
        <v>0.4930262753281382</v>
      </c>
      <c r="AH70">
        <f t="shared" si="14"/>
        <v>0.46771806001674426</v>
      </c>
      <c r="AI70">
        <f t="shared" si="14"/>
        <v>0.33151277969505671</v>
      </c>
      <c r="AJ70">
        <f t="shared" si="14"/>
        <v>0.21938725210484478</v>
      </c>
    </row>
    <row r="71" spans="2:36" x14ac:dyDescent="0.25">
      <c r="B71">
        <f t="shared" si="7"/>
        <v>3.2329999999999977E-2</v>
      </c>
      <c r="C71">
        <f t="shared" si="3"/>
        <v>12.050128194770346</v>
      </c>
      <c r="F71">
        <f t="shared" si="11"/>
        <v>-0.1715271309005682</v>
      </c>
      <c r="G71">
        <f t="shared" si="13"/>
        <v>-4.1140359231025618</v>
      </c>
      <c r="H71">
        <f t="shared" si="13"/>
        <v>4.3850401269306637E-2</v>
      </c>
      <c r="I71">
        <f t="shared" si="13"/>
        <v>0.50880837245103772</v>
      </c>
      <c r="J71">
        <f t="shared" si="13"/>
        <v>1.3291812677483834</v>
      </c>
      <c r="K71">
        <f t="shared" si="13"/>
        <v>1.9581773527017057</v>
      </c>
      <c r="L71">
        <f t="shared" si="13"/>
        <v>1.1907272165253042</v>
      </c>
      <c r="M71">
        <f t="shared" si="13"/>
        <v>1.347490494605214</v>
      </c>
      <c r="N71">
        <f t="shared" si="13"/>
        <v>0.71823453861383835</v>
      </c>
      <c r="O71">
        <f t="shared" si="13"/>
        <v>0.35975476664569189</v>
      </c>
      <c r="P71">
        <f t="shared" si="13"/>
        <v>0.38197251242773039</v>
      </c>
      <c r="Q71">
        <f t="shared" si="13"/>
        <v>0.35181047884886424</v>
      </c>
      <c r="R71">
        <f t="shared" si="13"/>
        <v>0.68442051600468645</v>
      </c>
      <c r="S71">
        <f t="shared" si="13"/>
        <v>0.81034943161406559</v>
      </c>
      <c r="T71">
        <f t="shared" si="13"/>
        <v>0.79065867392937406</v>
      </c>
      <c r="U71">
        <f t="shared" si="13"/>
        <v>0.60391570946201445</v>
      </c>
      <c r="V71">
        <f t="shared" si="14"/>
        <v>0.36355861580894128</v>
      </c>
      <c r="W71">
        <f t="shared" si="14"/>
        <v>7.6478717011515512E-2</v>
      </c>
      <c r="X71">
        <f t="shared" si="14"/>
        <v>-0.10707425786607559</v>
      </c>
      <c r="Y71">
        <f t="shared" si="14"/>
        <v>-0.11718610377516062</v>
      </c>
      <c r="Z71">
        <f t="shared" si="14"/>
        <v>-0.10046008549125515</v>
      </c>
      <c r="AA71">
        <f t="shared" si="14"/>
        <v>9.3883289957315291E-2</v>
      </c>
      <c r="AB71">
        <f t="shared" si="14"/>
        <v>0.13087202040215598</v>
      </c>
      <c r="AC71">
        <f t="shared" si="14"/>
        <v>5.3891818064589106E-2</v>
      </c>
      <c r="AD71">
        <f t="shared" si="14"/>
        <v>-6.6433283150876557E-2</v>
      </c>
      <c r="AE71">
        <f t="shared" si="14"/>
        <v>-0.32716619987954187</v>
      </c>
      <c r="AF71">
        <f t="shared" si="14"/>
        <v>-0.46006387413660571</v>
      </c>
      <c r="AG71">
        <f t="shared" si="14"/>
        <v>-0.53690251602754613</v>
      </c>
      <c r="AH71">
        <f t="shared" si="14"/>
        <v>-0.51660658757751632</v>
      </c>
      <c r="AI71">
        <f t="shared" si="14"/>
        <v>-0.36389263938384309</v>
      </c>
      <c r="AJ71">
        <f t="shared" si="14"/>
        <v>-0.22593439802983523</v>
      </c>
    </row>
    <row r="72" spans="2:36" x14ac:dyDescent="0.25">
      <c r="B72">
        <f t="shared" si="7"/>
        <v>3.285999999999998E-2</v>
      </c>
      <c r="C72">
        <f t="shared" si="3"/>
        <v>12.029986647298854</v>
      </c>
      <c r="F72">
        <f t="shared" si="11"/>
        <v>-0.1032925878356621</v>
      </c>
      <c r="G72">
        <f t="shared" si="13"/>
        <v>-4.2665445576282925</v>
      </c>
      <c r="H72">
        <f t="shared" si="13"/>
        <v>5.4984053071123334E-2</v>
      </c>
      <c r="I72">
        <f t="shared" si="13"/>
        <v>0.95425615783975037</v>
      </c>
      <c r="J72">
        <f t="shared" si="13"/>
        <v>1.379283254748042</v>
      </c>
      <c r="K72">
        <f t="shared" si="13"/>
        <v>1.8766971909378596</v>
      </c>
      <c r="L72">
        <f t="shared" si="13"/>
        <v>0.73944993425982142</v>
      </c>
      <c r="M72">
        <f t="shared" si="13"/>
        <v>0.40229814714122553</v>
      </c>
      <c r="N72">
        <f t="shared" si="13"/>
        <v>0.159779295570355</v>
      </c>
      <c r="O72">
        <f t="shared" si="13"/>
        <v>-7.4357664633275256E-2</v>
      </c>
      <c r="P72">
        <f t="shared" si="13"/>
        <v>0.27465885118625188</v>
      </c>
      <c r="Q72">
        <f t="shared" si="13"/>
        <v>0.44971501342260883</v>
      </c>
      <c r="R72">
        <f t="shared" si="13"/>
        <v>0.48874061480939673</v>
      </c>
      <c r="S72">
        <f t="shared" si="13"/>
        <v>0.43625224177503558</v>
      </c>
      <c r="T72">
        <f t="shared" si="13"/>
        <v>8.7848270399468811E-2</v>
      </c>
      <c r="U72">
        <f t="shared" si="13"/>
        <v>-0.20387941034319593</v>
      </c>
      <c r="V72">
        <f t="shared" si="14"/>
        <v>-0.33947396609938862</v>
      </c>
      <c r="W72">
        <f t="shared" si="14"/>
        <v>-0.21816256450032556</v>
      </c>
      <c r="X72">
        <f t="shared" si="14"/>
        <v>-1.5203575785780993E-2</v>
      </c>
      <c r="Y72">
        <f t="shared" si="14"/>
        <v>0.19562496525729886</v>
      </c>
      <c r="Z72">
        <f t="shared" si="14"/>
        <v>0.27819056807291909</v>
      </c>
      <c r="AA72">
        <f t="shared" si="14"/>
        <v>0.10453933679706381</v>
      </c>
      <c r="AB72">
        <f t="shared" si="14"/>
        <v>2.2154554976842648E-2</v>
      </c>
      <c r="AC72">
        <f t="shared" si="14"/>
        <v>-0.10373314778294841</v>
      </c>
      <c r="AD72">
        <f t="shared" si="14"/>
        <v>-7.195535647952582E-2</v>
      </c>
      <c r="AE72">
        <f t="shared" si="14"/>
        <v>0.15938409671191084</v>
      </c>
      <c r="AF72">
        <f t="shared" si="14"/>
        <v>0.33372860782893327</v>
      </c>
      <c r="AG72">
        <f t="shared" si="14"/>
        <v>0.51602038945681272</v>
      </c>
      <c r="AH72">
        <f t="shared" si="14"/>
        <v>0.53354535985862761</v>
      </c>
      <c r="AI72">
        <f t="shared" si="14"/>
        <v>0.38814373882328734</v>
      </c>
      <c r="AJ72">
        <f t="shared" si="14"/>
        <v>0.2319198354426133</v>
      </c>
    </row>
    <row r="73" spans="2:36" x14ac:dyDescent="0.25">
      <c r="B73">
        <f t="shared" si="7"/>
        <v>3.3389999999999982E-2</v>
      </c>
      <c r="C73">
        <f t="shared" si="3"/>
        <v>7.8124999999992895E-2</v>
      </c>
      <c r="F73">
        <f t="shared" si="11"/>
        <v>-3.4031476626667161E-2</v>
      </c>
      <c r="G73">
        <f t="shared" si="13"/>
        <v>-4.2498632640318137</v>
      </c>
      <c r="H73">
        <f t="shared" si="13"/>
        <v>6.123213046402811E-2</v>
      </c>
      <c r="I73">
        <f t="shared" si="13"/>
        <v>1.2498403265093272</v>
      </c>
      <c r="J73">
        <f t="shared" si="13"/>
        <v>1.0934513524676814</v>
      </c>
      <c r="K73">
        <f t="shared" si="13"/>
        <v>1.1430226209038243</v>
      </c>
      <c r="L73">
        <f t="shared" si="13"/>
        <v>-5.7824190316452397E-2</v>
      </c>
      <c r="M73">
        <f t="shared" si="13"/>
        <v>-0.78569173824159189</v>
      </c>
      <c r="N73">
        <f t="shared" si="13"/>
        <v>-0.51899301594126279</v>
      </c>
      <c r="O73">
        <f t="shared" si="13"/>
        <v>-0.44043971291882378</v>
      </c>
      <c r="P73">
        <f t="shared" si="13"/>
        <v>-0.13136792233264705</v>
      </c>
      <c r="Q73">
        <f t="shared" si="13"/>
        <v>-2.3211791495342114E-2</v>
      </c>
      <c r="R73">
        <f t="shared" si="13"/>
        <v>-0.41967904217374025</v>
      </c>
      <c r="S73">
        <f t="shared" si="13"/>
        <v>-0.6588406180393761</v>
      </c>
      <c r="T73">
        <f t="shared" si="13"/>
        <v>-0.777528854992661</v>
      </c>
      <c r="U73">
        <f t="shared" si="13"/>
        <v>-0.59374999999999933</v>
      </c>
      <c r="V73">
        <f t="shared" si="14"/>
        <v>-0.27913571465658887</v>
      </c>
      <c r="W73">
        <f t="shared" si="14"/>
        <v>2.0612758202324753E-2</v>
      </c>
      <c r="X73">
        <f t="shared" si="14"/>
        <v>0.11675852971379846</v>
      </c>
      <c r="Y73">
        <f t="shared" si="14"/>
        <v>-4.3729946746246882E-2</v>
      </c>
      <c r="Z73">
        <f t="shared" si="14"/>
        <v>-0.17773048258166957</v>
      </c>
      <c r="AA73">
        <f t="shared" si="14"/>
        <v>-0.21593164266712911</v>
      </c>
      <c r="AB73">
        <f t="shared" si="14"/>
        <v>-0.16019073093503222</v>
      </c>
      <c r="AC73">
        <f t="shared" si="14"/>
        <v>9.8191738241592885E-2</v>
      </c>
      <c r="AD73">
        <f t="shared" si="14"/>
        <v>0.1811491905881695</v>
      </c>
      <c r="AE73">
        <f t="shared" si="14"/>
        <v>5.5164207076636683E-2</v>
      </c>
      <c r="AF73">
        <f t="shared" si="14"/>
        <v>-0.14129429782795985</v>
      </c>
      <c r="AG73">
        <f t="shared" si="14"/>
        <v>-0.43289858826773681</v>
      </c>
      <c r="AH73">
        <f t="shared" si="14"/>
        <v>-0.5174867912463188</v>
      </c>
      <c r="AI73">
        <f t="shared" si="14"/>
        <v>-0.40372434852563871</v>
      </c>
      <c r="AJ73">
        <f t="shared" si="14"/>
        <v>-0.23732868360269246</v>
      </c>
    </row>
    <row r="74" spans="2:36" x14ac:dyDescent="0.25">
      <c r="B74">
        <f t="shared" si="7"/>
        <v>3.3919999999999985E-2</v>
      </c>
      <c r="C74">
        <f t="shared" si="3"/>
        <v>1.009625864725276</v>
      </c>
      <c r="F74">
        <f t="shared" si="11"/>
        <v>3.5567854686337781E-2</v>
      </c>
      <c r="G74">
        <f t="shared" si="13"/>
        <v>-4.0646535394160974</v>
      </c>
      <c r="H74">
        <f t="shared" si="13"/>
        <v>6.2039464352425348E-2</v>
      </c>
      <c r="I74">
        <f t="shared" si="13"/>
        <v>1.3491401011896247</v>
      </c>
      <c r="J74">
        <f t="shared" si="13"/>
        <v>0.54130187958790443</v>
      </c>
      <c r="K74">
        <f t="shared" si="13"/>
        <v>1.2122027684201396E-2</v>
      </c>
      <c r="L74">
        <f t="shared" si="13"/>
        <v>-0.82804173359936628</v>
      </c>
      <c r="M74">
        <f t="shared" si="13"/>
        <v>-1.4994959457538715</v>
      </c>
      <c r="N74">
        <f t="shared" si="13"/>
        <v>-0.80695300092091826</v>
      </c>
      <c r="O74">
        <f t="shared" si="13"/>
        <v>-0.40356017677115125</v>
      </c>
      <c r="P74">
        <f t="shared" si="13"/>
        <v>-0.39452174359123998</v>
      </c>
      <c r="Q74">
        <f t="shared" si="13"/>
        <v>-0.46667545278718359</v>
      </c>
      <c r="R74">
        <f t="shared" si="13"/>
        <v>-0.71607275131367731</v>
      </c>
      <c r="S74">
        <f t="shared" si="13"/>
        <v>-0.66506518716600282</v>
      </c>
      <c r="T74">
        <f t="shared" si="13"/>
        <v>-0.20405787859894772</v>
      </c>
      <c r="U74">
        <f t="shared" si="13"/>
        <v>0.23348460678216482</v>
      </c>
      <c r="V74">
        <f t="shared" si="14"/>
        <v>0.40889150381904144</v>
      </c>
      <c r="W74">
        <f t="shared" si="14"/>
        <v>0.20898902408713102</v>
      </c>
      <c r="X74">
        <f t="shared" si="14"/>
        <v>-5.9168490247940207E-2</v>
      </c>
      <c r="Y74">
        <f t="shared" si="14"/>
        <v>-0.15965383902266092</v>
      </c>
      <c r="Z74">
        <f t="shared" si="14"/>
        <v>-0.10046008549124588</v>
      </c>
      <c r="AA74">
        <f t="shared" si="14"/>
        <v>0.1475581232873483</v>
      </c>
      <c r="AB74">
        <f t="shared" si="14"/>
        <v>0.18983732097116193</v>
      </c>
      <c r="AC74">
        <f t="shared" si="14"/>
        <v>-4.0226127249500851E-2</v>
      </c>
      <c r="AD74">
        <f t="shared" si="14"/>
        <v>-0.21684446047037553</v>
      </c>
      <c r="AE74">
        <f t="shared" si="14"/>
        <v>-0.25352632649383605</v>
      </c>
      <c r="AF74">
        <f t="shared" si="14"/>
        <v>-7.9125080718683946E-2</v>
      </c>
      <c r="AG74">
        <f t="shared" si="14"/>
        <v>0.29756282843085363</v>
      </c>
      <c r="AH74">
        <f t="shared" si="14"/>
        <v>0.4694240307821283</v>
      </c>
      <c r="AI74">
        <f t="shared" si="14"/>
        <v>0.41028642341633531</v>
      </c>
      <c r="AJ74">
        <f t="shared" si="14"/>
        <v>0.24214749526131696</v>
      </c>
    </row>
    <row r="75" spans="2:36" x14ac:dyDescent="0.25">
      <c r="B75">
        <f t="shared" si="7"/>
        <v>3.4449999999999988E-2</v>
      </c>
      <c r="C75">
        <f t="shared" ref="C75:C138" si="15">SUM(F75:AJ75) + $G$2</f>
        <v>2.0173514716264833</v>
      </c>
      <c r="F75">
        <f t="shared" si="11"/>
        <v>0.10481369667992838</v>
      </c>
      <c r="G75">
        <f t="shared" si="13"/>
        <v>-3.7182598799119169</v>
      </c>
      <c r="H75">
        <f t="shared" si="13"/>
        <v>5.7334319577404549E-2</v>
      </c>
      <c r="I75">
        <f t="shared" si="13"/>
        <v>1.2365606929440187</v>
      </c>
      <c r="J75">
        <f t="shared" si="13"/>
        <v>-0.1426853757477877</v>
      </c>
      <c r="K75">
        <f t="shared" si="13"/>
        <v>-1.1229912423117863</v>
      </c>
      <c r="L75">
        <f t="shared" si="13"/>
        <v>-1.2108093470723391</v>
      </c>
      <c r="M75">
        <f t="shared" si="13"/>
        <v>-1.3083148175507009</v>
      </c>
      <c r="N75">
        <f t="shared" si="13"/>
        <v>-0.48726091736572025</v>
      </c>
      <c r="O75">
        <f t="shared" si="13"/>
        <v>2.5395806144413316E-3</v>
      </c>
      <c r="P75">
        <f t="shared" si="13"/>
        <v>-0.22860212563509896</v>
      </c>
      <c r="Q75">
        <f t="shared" si="13"/>
        <v>-0.31777958444049553</v>
      </c>
      <c r="R75">
        <f t="shared" si="13"/>
        <v>3.1796083793249365E-2</v>
      </c>
      <c r="S75">
        <f t="shared" si="13"/>
        <v>0.42786590247719725</v>
      </c>
      <c r="T75">
        <f t="shared" si="13"/>
        <v>0.74703032626316879</v>
      </c>
      <c r="U75">
        <f t="shared" si="13"/>
        <v>0.58210813448545373</v>
      </c>
      <c r="V75">
        <f t="shared" si="14"/>
        <v>0.17744954588909867</v>
      </c>
      <c r="W75">
        <f t="shared" si="14"/>
        <v>-0.11362162385530201</v>
      </c>
      <c r="X75">
        <f t="shared" si="14"/>
        <v>-7.9069781194765834E-2</v>
      </c>
      <c r="Y75">
        <f t="shared" si="14"/>
        <v>0.17505707665687015</v>
      </c>
      <c r="Z75">
        <f t="shared" si="14"/>
        <v>0.27819056807291748</v>
      </c>
      <c r="AA75">
        <f t="shared" si="14"/>
        <v>4.3659401155467611E-2</v>
      </c>
      <c r="AB75">
        <f t="shared" si="14"/>
        <v>-9.1034602532862718E-2</v>
      </c>
      <c r="AC75">
        <f t="shared" si="14"/>
        <v>-3.9216062488169612E-2</v>
      </c>
      <c r="AD75">
        <f t="shared" si="14"/>
        <v>0.16455834631613842</v>
      </c>
      <c r="AE75">
        <f t="shared" si="14"/>
        <v>0.37749919822514583</v>
      </c>
      <c r="AF75">
        <f t="shared" si="14"/>
        <v>0.28387276662356076</v>
      </c>
      <c r="AG75">
        <f t="shared" si="14"/>
        <v>-0.12633659992556642</v>
      </c>
      <c r="AH75">
        <f t="shared" si="14"/>
        <v>-0.3923295404358047</v>
      </c>
      <c r="AI75">
        <f t="shared" si="14"/>
        <v>-0.4076833775858173</v>
      </c>
      <c r="AJ75">
        <f t="shared" si="14"/>
        <v>-0.24636429009344335</v>
      </c>
    </row>
    <row r="76" spans="2:36" x14ac:dyDescent="0.25">
      <c r="B76">
        <f t="shared" si="7"/>
        <v>3.497999999999999E-2</v>
      </c>
      <c r="C76">
        <f t="shared" si="15"/>
        <v>3.0712356728257273</v>
      </c>
      <c r="F76">
        <f t="shared" si="11"/>
        <v>0.17301785306634845</v>
      </c>
      <c r="G76">
        <f t="shared" si="13"/>
        <v>-3.224418534505284</v>
      </c>
      <c r="H76">
        <f t="shared" si="13"/>
        <v>4.7534768900413915E-2</v>
      </c>
      <c r="I76">
        <f t="shared" si="13"/>
        <v>0.92978242497417518</v>
      </c>
      <c r="J76">
        <f t="shared" si="13"/>
        <v>-0.7919206299601842</v>
      </c>
      <c r="K76">
        <f t="shared" si="13"/>
        <v>-1.8678398429147769</v>
      </c>
      <c r="L76">
        <f t="shared" si="13"/>
        <v>-1.0270258104031973</v>
      </c>
      <c r="M76">
        <f t="shared" si="13"/>
        <v>-0.32753120476904707</v>
      </c>
      <c r="N76">
        <f t="shared" si="13"/>
        <v>0.19934857527720842</v>
      </c>
      <c r="O76">
        <f t="shared" si="13"/>
        <v>0.40631585671944964</v>
      </c>
      <c r="P76">
        <f t="shared" si="13"/>
        <v>0.18594029157460332</v>
      </c>
      <c r="Q76">
        <f t="shared" si="13"/>
        <v>0.2344796149827566</v>
      </c>
      <c r="R76">
        <f t="shared" si="13"/>
        <v>0.7332960837530359</v>
      </c>
      <c r="S76">
        <f t="shared" si="13"/>
        <v>0.81366145566796377</v>
      </c>
      <c r="T76">
        <f t="shared" ref="G76:U93" si="16">T$6*COS(2*PI()*T$5*$B76 + T$7)</f>
        <v>0.3157091709860213</v>
      </c>
      <c r="U76">
        <f t="shared" si="16"/>
        <v>-0.2625093237003352</v>
      </c>
      <c r="V76">
        <f t="shared" si="14"/>
        <v>-0.45302097166677391</v>
      </c>
      <c r="W76">
        <f t="shared" si="14"/>
        <v>-0.15842264437129916</v>
      </c>
      <c r="X76">
        <f t="shared" si="14"/>
        <v>0.10953382974565065</v>
      </c>
      <c r="Y76">
        <f t="shared" si="14"/>
        <v>1.5656403141224507E-2</v>
      </c>
      <c r="Z76">
        <f t="shared" si="14"/>
        <v>-0.17773048258167731</v>
      </c>
      <c r="AA76">
        <f t="shared" si="14"/>
        <v>-0.19852992160347741</v>
      </c>
      <c r="AB76">
        <f t="shared" si="14"/>
        <v>-6.9364706516649041E-2</v>
      </c>
      <c r="AC76">
        <f t="shared" si="14"/>
        <v>9.7720943274996336E-2</v>
      </c>
      <c r="AD76">
        <f t="shared" si="14"/>
        <v>-4.5505153896513079E-2</v>
      </c>
      <c r="AE76">
        <f t="shared" si="14"/>
        <v>-0.39070692084409514</v>
      </c>
      <c r="AF76">
        <f t="shared" si="14"/>
        <v>-0.43239596962762517</v>
      </c>
      <c r="AG76">
        <f t="shared" si="14"/>
        <v>-6.0127687060366114E-2</v>
      </c>
      <c r="AH76">
        <f t="shared" si="14"/>
        <v>0.29097126192393641</v>
      </c>
      <c r="AI76">
        <f t="shared" si="14"/>
        <v>0.39597335877653789</v>
      </c>
      <c r="AJ76">
        <f t="shared" si="14"/>
        <v>0.24996858448270692</v>
      </c>
    </row>
    <row r="77" spans="2:36" x14ac:dyDescent="0.25">
      <c r="B77">
        <f t="shared" si="7"/>
        <v>3.5509999999999993E-2</v>
      </c>
      <c r="C77">
        <f t="shared" si="15"/>
        <v>4.0349157249952885</v>
      </c>
      <c r="F77">
        <f t="shared" si="11"/>
        <v>0.23950248029740384</v>
      </c>
      <c r="G77">
        <f t="shared" si="16"/>
        <v>-2.6027127937500758</v>
      </c>
      <c r="H77">
        <f t="shared" si="16"/>
        <v>3.351154540372412E-2</v>
      </c>
      <c r="I77">
        <f t="shared" si="16"/>
        <v>0.47698408071374465</v>
      </c>
      <c r="J77">
        <f t="shared" si="16"/>
        <v>-1.2482781875081692</v>
      </c>
      <c r="K77">
        <f t="shared" si="16"/>
        <v>-1.9635721625451685</v>
      </c>
      <c r="L77">
        <f t="shared" si="16"/>
        <v>-0.36268548292592123</v>
      </c>
      <c r="M77">
        <f t="shared" si="16"/>
        <v>0.85092612506703658</v>
      </c>
      <c r="N77">
        <f t="shared" si="16"/>
        <v>0.73584452476653306</v>
      </c>
      <c r="O77">
        <f t="shared" si="16"/>
        <v>0.43835071941066323</v>
      </c>
      <c r="P77">
        <f t="shared" si="16"/>
        <v>0.39825801093047591</v>
      </c>
      <c r="Q77">
        <f t="shared" si="16"/>
        <v>0.48910962990216456</v>
      </c>
      <c r="R77">
        <f t="shared" si="16"/>
        <v>0.36541642542894753</v>
      </c>
      <c r="S77">
        <f t="shared" si="16"/>
        <v>-0.14528424444808991</v>
      </c>
      <c r="T77">
        <f t="shared" si="16"/>
        <v>-0.69984437447541836</v>
      </c>
      <c r="U77">
        <f t="shared" si="16"/>
        <v>-0.56901905643036443</v>
      </c>
      <c r="V77">
        <f t="shared" si="14"/>
        <v>-6.478893408898935E-2</v>
      </c>
      <c r="W77">
        <f t="shared" si="14"/>
        <v>0.18412633342596746</v>
      </c>
      <c r="X77">
        <f t="shared" si="14"/>
        <v>9.2996561449025933E-3</v>
      </c>
      <c r="Y77">
        <f t="shared" si="14"/>
        <v>-0.18793563004366651</v>
      </c>
      <c r="Z77">
        <f t="shared" si="14"/>
        <v>-0.10046008549123658</v>
      </c>
      <c r="AA77">
        <f t="shared" si="14"/>
        <v>0.18812176981513054</v>
      </c>
      <c r="AB77">
        <f t="shared" si="14"/>
        <v>0.18282989039512329</v>
      </c>
      <c r="AC77">
        <f t="shared" si="14"/>
        <v>-0.1040529782812592</v>
      </c>
      <c r="AD77">
        <f t="shared" si="14"/>
        <v>-9.2011071481957668E-2</v>
      </c>
      <c r="AE77">
        <f t="shared" si="14"/>
        <v>0.28927410766854678</v>
      </c>
      <c r="AF77">
        <f t="shared" si="14"/>
        <v>0.49527784785839396</v>
      </c>
      <c r="AG77">
        <f t="shared" si="14"/>
        <v>0.23933968759666824</v>
      </c>
      <c r="AH77">
        <f t="shared" si="14"/>
        <v>-0.17161774131599453</v>
      </c>
      <c r="AI77">
        <f t="shared" si="14"/>
        <v>-0.37541794945846835</v>
      </c>
      <c r="AJ77">
        <f t="shared" si="14"/>
        <v>-0.25295141758535811</v>
      </c>
    </row>
    <row r="78" spans="2:36" x14ac:dyDescent="0.25">
      <c r="B78">
        <f t="shared" si="7"/>
        <v>3.6039999999999996E-2</v>
      </c>
      <c r="C78">
        <f t="shared" si="15"/>
        <v>5.1109825872135453</v>
      </c>
      <c r="F78">
        <f t="shared" si="11"/>
        <v>0.30360682427817592</v>
      </c>
      <c r="G78">
        <f t="shared" si="16"/>
        <v>-1.8777964139052119</v>
      </c>
      <c r="H78">
        <f t="shared" si="16"/>
        <v>1.6510674034918675E-2</v>
      </c>
      <c r="I78">
        <f t="shared" si="16"/>
        <v>-5.0723457336991941E-2</v>
      </c>
      <c r="J78">
        <f t="shared" si="16"/>
        <v>-1.4006090377141323</v>
      </c>
      <c r="K78">
        <f t="shared" si="16"/>
        <v>-1.3769190708098726</v>
      </c>
      <c r="L78">
        <f t="shared" si="16"/>
        <v>0.47135941281254223</v>
      </c>
      <c r="M78">
        <f t="shared" si="16"/>
        <v>1.5158271047552712</v>
      </c>
      <c r="N78">
        <f t="shared" si="16"/>
        <v>0.71823453861382536</v>
      </c>
      <c r="O78">
        <f t="shared" si="16"/>
        <v>6.9335233438795343E-2</v>
      </c>
      <c r="P78">
        <f t="shared" si="16"/>
        <v>0.1774388063509022</v>
      </c>
      <c r="Q78">
        <f t="shared" si="16"/>
        <v>0.12290401144908943</v>
      </c>
      <c r="R78">
        <f t="shared" si="16"/>
        <v>-0.53535697229240264</v>
      </c>
      <c r="S78">
        <f t="shared" si="16"/>
        <v>-0.86411814425221545</v>
      </c>
      <c r="T78">
        <f t="shared" si="16"/>
        <v>-0.42030804218696971</v>
      </c>
      <c r="U78">
        <f t="shared" si="16"/>
        <v>0.29088140107825128</v>
      </c>
      <c r="V78">
        <f t="shared" si="14"/>
        <v>0.46913316383634862</v>
      </c>
      <c r="W78">
        <f t="shared" si="14"/>
        <v>7.6478717011500955E-2</v>
      </c>
      <c r="X78">
        <f t="shared" si="14"/>
        <v>-0.11545746241381535</v>
      </c>
      <c r="Y78">
        <f t="shared" si="14"/>
        <v>0.13893459857015081</v>
      </c>
      <c r="Z78">
        <f t="shared" si="14"/>
        <v>0.27819056807291592</v>
      </c>
      <c r="AA78">
        <f t="shared" si="14"/>
        <v>-2.1099863874919671E-2</v>
      </c>
      <c r="AB78">
        <f t="shared" si="14"/>
        <v>-0.17258719181103463</v>
      </c>
      <c r="AC78">
        <f t="shared" si="14"/>
        <v>5.4831517722095643E-2</v>
      </c>
      <c r="AD78">
        <f t="shared" si="14"/>
        <v>0.19219518610187103</v>
      </c>
      <c r="AE78">
        <f t="shared" si="14"/>
        <v>-0.10296299588760888</v>
      </c>
      <c r="AF78">
        <f t="shared" si="14"/>
        <v>-0.46006387413662536</v>
      </c>
      <c r="AG78">
        <f t="shared" si="14"/>
        <v>-0.38968378953123606</v>
      </c>
      <c r="AH78">
        <f t="shared" si="14"/>
        <v>4.1650448122615737E-2</v>
      </c>
      <c r="AI78">
        <f t="shared" si="14"/>
        <v>0.34647632350899049</v>
      </c>
      <c r="AJ78">
        <f t="shared" si="14"/>
        <v>0.25530537360832217</v>
      </c>
    </row>
    <row r="79" spans="2:36" x14ac:dyDescent="0.25">
      <c r="B79">
        <f t="shared" si="7"/>
        <v>3.6569999999999998E-2</v>
      </c>
      <c r="C79">
        <f t="shared" si="15"/>
        <v>6.0614454140766041</v>
      </c>
      <c r="F79">
        <f t="shared" si="11"/>
        <v>0.36469378723807727</v>
      </c>
      <c r="G79">
        <f t="shared" si="16"/>
        <v>-1.0784159716310149</v>
      </c>
      <c r="H79">
        <f t="shared" si="16"/>
        <v>-1.9572431777888939E-3</v>
      </c>
      <c r="I79">
        <f t="shared" si="16"/>
        <v>-0.57046499935346773</v>
      </c>
      <c r="J79">
        <f t="shared" si="16"/>
        <v>-1.2118119580475621</v>
      </c>
      <c r="K79">
        <f t="shared" si="16"/>
        <v>-0.31175568825136352</v>
      </c>
      <c r="L79">
        <f t="shared" si="16"/>
        <v>1.0848500007196704</v>
      </c>
      <c r="M79">
        <f t="shared" si="16"/>
        <v>1.2658864637188461</v>
      </c>
      <c r="N79">
        <f t="shared" si="16"/>
        <v>0.15977929557033271</v>
      </c>
      <c r="O79">
        <f t="shared" si="16"/>
        <v>-0.36311557569771002</v>
      </c>
      <c r="P79">
        <f t="shared" si="16"/>
        <v>-0.23635906195986467</v>
      </c>
      <c r="Q79">
        <f t="shared" si="16"/>
        <v>-0.39930587501906667</v>
      </c>
      <c r="R79">
        <f t="shared" si="16"/>
        <v>-0.6554090914275309</v>
      </c>
      <c r="S79">
        <f t="shared" si="16"/>
        <v>-0.15482083762855448</v>
      </c>
      <c r="T79">
        <f t="shared" si="16"/>
        <v>0.63702505581990765</v>
      </c>
      <c r="U79">
        <f t="shared" si="16"/>
        <v>0.55451530734511956</v>
      </c>
      <c r="V79">
        <f t="shared" si="14"/>
        <v>-5.1878577039834554E-2</v>
      </c>
      <c r="W79">
        <f t="shared" si="14"/>
        <v>-0.21816256450032759</v>
      </c>
      <c r="X79">
        <f t="shared" si="14"/>
        <v>6.4243664756571561E-2</v>
      </c>
      <c r="Y79">
        <f t="shared" si="14"/>
        <v>7.3651612902599403E-2</v>
      </c>
      <c r="Z79">
        <f t="shared" si="14"/>
        <v>-0.17773048258168503</v>
      </c>
      <c r="AA79">
        <f t="shared" si="14"/>
        <v>-0.16348794577113712</v>
      </c>
      <c r="AB79">
        <f t="shared" si="14"/>
        <v>4.5567110748824996E-2</v>
      </c>
      <c r="AC79">
        <f t="shared" si="14"/>
        <v>2.3664284878353495E-2</v>
      </c>
      <c r="AD79">
        <f t="shared" si="14"/>
        <v>-0.21439898966516899</v>
      </c>
      <c r="AE79">
        <f t="shared" si="14"/>
        <v>-0.11355933659569332</v>
      </c>
      <c r="AF79">
        <f t="shared" si="14"/>
        <v>0.33372860782897218</v>
      </c>
      <c r="AG79">
        <f t="shared" si="14"/>
        <v>0.49302627532810783</v>
      </c>
      <c r="AH79">
        <f t="shared" si="14"/>
        <v>9.0892734842229678E-2</v>
      </c>
      <c r="AI79">
        <f t="shared" si="14"/>
        <v>-0.30979498902720737</v>
      </c>
      <c r="AJ79">
        <f t="shared" si="14"/>
        <v>-0.25702460024603152</v>
      </c>
    </row>
    <row r="80" spans="2:36" x14ac:dyDescent="0.25">
      <c r="B80">
        <f t="shared" si="7"/>
        <v>3.7100000000000001E-2</v>
      </c>
      <c r="C80">
        <f t="shared" si="15"/>
        <v>7.1468408562302335</v>
      </c>
      <c r="F80">
        <f t="shared" si="11"/>
        <v>0.42215625949472152</v>
      </c>
      <c r="G80">
        <f t="shared" si="16"/>
        <v>-0.23627091779314055</v>
      </c>
      <c r="H80">
        <f t="shared" si="16"/>
        <v>-2.0251250744929703E-2</v>
      </c>
      <c r="I80">
        <f t="shared" si="16"/>
        <v>-1.0006163958807832</v>
      </c>
      <c r="J80">
        <f t="shared" si="16"/>
        <v>-0.72786977113663598</v>
      </c>
      <c r="K80">
        <f t="shared" si="16"/>
        <v>0.86174979531618157</v>
      </c>
      <c r="L80">
        <f t="shared" si="16"/>
        <v>1.1907272165252947</v>
      </c>
      <c r="M80">
        <f t="shared" si="16"/>
        <v>0.2519499682152791</v>
      </c>
      <c r="N80">
        <f t="shared" si="16"/>
        <v>-0.51899301594128022</v>
      </c>
      <c r="O80">
        <f t="shared" si="16"/>
        <v>-0.46334923133130246</v>
      </c>
      <c r="P80">
        <f t="shared" si="16"/>
        <v>-0.39309785240707557</v>
      </c>
      <c r="Q80">
        <f t="shared" si="16"/>
        <v>-0.414669646279057</v>
      </c>
      <c r="R80">
        <f t="shared" si="16"/>
        <v>0.18033436199758529</v>
      </c>
      <c r="S80">
        <f t="shared" si="16"/>
        <v>0.81034943161408679</v>
      </c>
      <c r="T80">
        <f t="shared" si="16"/>
        <v>0.51551792626359583</v>
      </c>
      <c r="U80">
        <f t="shared" si="16"/>
        <v>-0.3185303014611861</v>
      </c>
      <c r="V80">
        <f t="shared" si="14"/>
        <v>-0.45623161491440156</v>
      </c>
      <c r="W80">
        <f t="shared" si="14"/>
        <v>2.0612758202340212E-2</v>
      </c>
      <c r="X80">
        <f t="shared" si="14"/>
        <v>7.4535963237386899E-2</v>
      </c>
      <c r="Y80">
        <f t="shared" si="14"/>
        <v>-0.19951851559336833</v>
      </c>
      <c r="Z80">
        <f t="shared" si="14"/>
        <v>-0.1004600854912273</v>
      </c>
      <c r="AA80">
        <f t="shared" si="14"/>
        <v>0.2119699715360516</v>
      </c>
      <c r="AB80">
        <f t="shared" si="14"/>
        <v>0.11228496812562046</v>
      </c>
      <c r="AC80">
        <f t="shared" si="14"/>
        <v>-8.9525814373278514E-2</v>
      </c>
      <c r="AD80">
        <f t="shared" si="14"/>
        <v>0.14961362225384842</v>
      </c>
      <c r="AE80">
        <f t="shared" si="14"/>
        <v>0.29676128877021468</v>
      </c>
      <c r="AF80">
        <f t="shared" si="14"/>
        <v>-0.1412942978280102</v>
      </c>
      <c r="AG80">
        <f t="shared" si="14"/>
        <v>-0.53690251602754135</v>
      </c>
      <c r="AH80">
        <f t="shared" si="14"/>
        <v>-0.21781461776031058</v>
      </c>
      <c r="AI80">
        <f t="shared" si="14"/>
        <v>0.26619334641137499</v>
      </c>
      <c r="AJ80">
        <f t="shared" si="14"/>
        <v>0.25810482323018036</v>
      </c>
    </row>
    <row r="81" spans="2:36" x14ac:dyDescent="0.25">
      <c r="B81">
        <f t="shared" si="7"/>
        <v>3.7630000000000004E-2</v>
      </c>
      <c r="C81">
        <f t="shared" si="15"/>
        <v>8.0889962846901682</v>
      </c>
      <c r="F81">
        <f t="shared" si="11"/>
        <v>0.47542315318270345</v>
      </c>
      <c r="G81">
        <f t="shared" si="16"/>
        <v>0.6152434650318922</v>
      </c>
      <c r="H81">
        <f t="shared" si="16"/>
        <v>-3.6745845812233391E-2</v>
      </c>
      <c r="I81">
        <f t="shared" si="16"/>
        <v>-1.2736234126698198</v>
      </c>
      <c r="J81">
        <f t="shared" si="16"/>
        <v>-6.6649913184933338E-2</v>
      </c>
      <c r="K81">
        <f t="shared" si="16"/>
        <v>1.735777877549564</v>
      </c>
      <c r="L81">
        <f t="shared" si="16"/>
        <v>0.73944993425978733</v>
      </c>
      <c r="M81">
        <f t="shared" si="16"/>
        <v>-0.91404497547179975</v>
      </c>
      <c r="N81">
        <f t="shared" si="16"/>
        <v>-0.8069530009209176</v>
      </c>
      <c r="O81">
        <f t="shared" si="16"/>
        <v>-0.13966121295002717</v>
      </c>
      <c r="P81">
        <f t="shared" si="16"/>
        <v>-0.12231179734162655</v>
      </c>
      <c r="Q81">
        <f t="shared" si="16"/>
        <v>9.6314208328587586E-2</v>
      </c>
      <c r="R81">
        <f t="shared" si="16"/>
        <v>0.75309277747892023</v>
      </c>
      <c r="S81">
        <f t="shared" si="16"/>
        <v>0.4362522417749829</v>
      </c>
      <c r="T81">
        <f t="shared" si="16"/>
        <v>-0.55997565006960082</v>
      </c>
      <c r="U81">
        <f t="shared" si="16"/>
        <v>-0.53863294583518706</v>
      </c>
      <c r="V81">
        <f t="shared" si="14"/>
        <v>0.16533763539136687</v>
      </c>
      <c r="W81">
        <f t="shared" si="14"/>
        <v>0.20898902408712616</v>
      </c>
      <c r="X81">
        <f t="shared" si="14"/>
        <v>-0.11172108326609106</v>
      </c>
      <c r="Y81">
        <f t="shared" si="14"/>
        <v>9.0467171696035964E-2</v>
      </c>
      <c r="Z81">
        <f t="shared" si="14"/>
        <v>0.27819056807291437</v>
      </c>
      <c r="AA81">
        <f t="shared" si="14"/>
        <v>-8.3984313404780686E-2</v>
      </c>
      <c r="AB81">
        <f t="shared" si="14"/>
        <v>-0.19416185711630396</v>
      </c>
      <c r="AC81">
        <f t="shared" si="14"/>
        <v>0.10758984672849041</v>
      </c>
      <c r="AD81">
        <f t="shared" si="14"/>
        <v>-2.4124773978656689E-2</v>
      </c>
      <c r="AE81">
        <f t="shared" si="14"/>
        <v>-0.39288806686237443</v>
      </c>
      <c r="AF81">
        <f t="shared" si="14"/>
        <v>-7.9125080718632099E-2</v>
      </c>
      <c r="AG81">
        <f t="shared" si="14"/>
        <v>0.51602038945683426</v>
      </c>
      <c r="AH81">
        <f t="shared" si="14"/>
        <v>0.33126566251814332</v>
      </c>
      <c r="AI81">
        <f t="shared" si="14"/>
        <v>-0.21664538430796895</v>
      </c>
      <c r="AJ81">
        <f t="shared" si="14"/>
        <v>-0.25854335695622654</v>
      </c>
    </row>
    <row r="82" spans="2:36" x14ac:dyDescent="0.25">
      <c r="B82">
        <f t="shared" si="7"/>
        <v>3.8160000000000006E-2</v>
      </c>
      <c r="C82">
        <f t="shared" si="15"/>
        <v>9.1842570504908156</v>
      </c>
      <c r="F82">
        <f t="shared" si="11"/>
        <v>0.5239650779813777</v>
      </c>
      <c r="G82">
        <f t="shared" si="16"/>
        <v>1.4423603532988842</v>
      </c>
      <c r="H82">
        <f t="shared" si="16"/>
        <v>-4.9975411222631813E-2</v>
      </c>
      <c r="I82">
        <f t="shared" si="16"/>
        <v>-1.3466109594321078</v>
      </c>
      <c r="J82">
        <f t="shared" si="16"/>
        <v>0.61080298789212228</v>
      </c>
      <c r="K82">
        <f t="shared" si="16"/>
        <v>2.0065841767465553</v>
      </c>
      <c r="L82">
        <f t="shared" si="16"/>
        <v>-5.7824190316495418E-2</v>
      </c>
      <c r="M82">
        <f t="shared" si="16"/>
        <v>-1.5283896787372604</v>
      </c>
      <c r="N82">
        <f t="shared" si="16"/>
        <v>-0.4872609173656976</v>
      </c>
      <c r="O82">
        <f t="shared" si="16"/>
        <v>0.31180389274531201</v>
      </c>
      <c r="P82">
        <f t="shared" si="16"/>
        <v>0.2814979614725342</v>
      </c>
      <c r="Q82">
        <f t="shared" si="16"/>
        <v>0.48504470934266525</v>
      </c>
      <c r="R82">
        <f t="shared" si="16"/>
        <v>0.22760163881741563</v>
      </c>
      <c r="S82">
        <f t="shared" si="16"/>
        <v>-0.65884061803941552</v>
      </c>
      <c r="T82">
        <f t="shared" si="16"/>
        <v>-0.59921199173522599</v>
      </c>
      <c r="U82">
        <f t="shared" si="16"/>
        <v>0.34538728532638213</v>
      </c>
      <c r="V82">
        <f t="shared" si="14"/>
        <v>0.41511422670996279</v>
      </c>
      <c r="W82">
        <f t="shared" si="14"/>
        <v>-0.11362162385531799</v>
      </c>
      <c r="X82">
        <f t="shared" si="14"/>
        <v>-3.3726160935723657E-3</v>
      </c>
      <c r="Y82">
        <f t="shared" si="14"/>
        <v>0.12510255364280037</v>
      </c>
      <c r="Z82">
        <f t="shared" si="14"/>
        <v>-0.17773048258169272</v>
      </c>
      <c r="AA82">
        <f t="shared" si="14"/>
        <v>-0.11391934850200308</v>
      </c>
      <c r="AB82">
        <f t="shared" si="14"/>
        <v>0.14466333398511191</v>
      </c>
      <c r="AC82">
        <f t="shared" si="14"/>
        <v>-6.8212062695130887E-2</v>
      </c>
      <c r="AD82">
        <f t="shared" si="14"/>
        <v>-0.1111523391182573</v>
      </c>
      <c r="AE82">
        <f t="shared" si="14"/>
        <v>0.37373432114129002</v>
      </c>
      <c r="AF82">
        <f t="shared" si="14"/>
        <v>0.28387276662351768</v>
      </c>
      <c r="AG82">
        <f t="shared" si="14"/>
        <v>-0.43289858826778183</v>
      </c>
      <c r="AH82">
        <f t="shared" si="14"/>
        <v>-0.42422944074761176</v>
      </c>
      <c r="AI82">
        <f t="shared" si="14"/>
        <v>0.16225792231485495</v>
      </c>
      <c r="AJ82">
        <f t="shared" si="14"/>
        <v>0.25833911116023156</v>
      </c>
    </row>
    <row r="83" spans="2:36" x14ac:dyDescent="0.25">
      <c r="B83">
        <f t="shared" ref="B83:B146" si="17">B82+0.00053</f>
        <v>3.8690000000000009E-2</v>
      </c>
      <c r="C83">
        <f t="shared" si="15"/>
        <v>10.110785603198542</v>
      </c>
      <c r="F83">
        <f t="shared" si="11"/>
        <v>0.56729960243370259</v>
      </c>
      <c r="G83">
        <f t="shared" si="16"/>
        <v>2.2122804067022437</v>
      </c>
      <c r="H83">
        <f t="shared" si="16"/>
        <v>-5.8764442032419588E-2</v>
      </c>
      <c r="I83">
        <f t="shared" si="16"/>
        <v>-1.208116518851525</v>
      </c>
      <c r="J83">
        <f t="shared" si="16"/>
        <v>1.1394906352766425</v>
      </c>
      <c r="K83">
        <f t="shared" si="16"/>
        <v>1.5800574239643088</v>
      </c>
      <c r="L83">
        <f t="shared" si="16"/>
        <v>-0.82804173359939781</v>
      </c>
      <c r="M83">
        <f t="shared" si="16"/>
        <v>-1.2203109166823842</v>
      </c>
      <c r="N83">
        <f t="shared" si="16"/>
        <v>0.19934857527723601</v>
      </c>
      <c r="O83">
        <f t="shared" si="16"/>
        <v>0.47799728708555939</v>
      </c>
      <c r="P83">
        <f t="shared" si="16"/>
        <v>0.37915653743554478</v>
      </c>
      <c r="Q83">
        <f t="shared" si="16"/>
        <v>0.25809925362090153</v>
      </c>
      <c r="R83">
        <f t="shared" si="16"/>
        <v>-0.62980530866407591</v>
      </c>
      <c r="S83">
        <f t="shared" si="16"/>
        <v>-0.66506518716596386</v>
      </c>
      <c r="T83">
        <f t="shared" si="16"/>
        <v>0.47041731362864936</v>
      </c>
      <c r="U83">
        <f t="shared" si="16"/>
        <v>0.52141145795372956</v>
      </c>
      <c r="V83">
        <f t="shared" si="14"/>
        <v>-0.2685713169933609</v>
      </c>
      <c r="W83">
        <f t="shared" si="14"/>
        <v>-0.15842264437128839</v>
      </c>
      <c r="X83">
        <f t="shared" si="14"/>
        <v>0.11386934967054464</v>
      </c>
      <c r="Y83">
        <f t="shared" si="14"/>
        <v>-0.1933733054600196</v>
      </c>
      <c r="Z83">
        <f t="shared" si="14"/>
        <v>-0.100460085491218</v>
      </c>
      <c r="AA83">
        <f t="shared" si="14"/>
        <v>0.21698371107108821</v>
      </c>
      <c r="AB83">
        <f t="shared" si="14"/>
        <v>2.7184984813192533E-3</v>
      </c>
      <c r="AC83">
        <f t="shared" si="14"/>
        <v>-7.5838862484081254E-3</v>
      </c>
      <c r="AD83">
        <f t="shared" si="14"/>
        <v>0.2013310595087183</v>
      </c>
      <c r="AE83">
        <f t="shared" si="14"/>
        <v>-0.24492010990332541</v>
      </c>
      <c r="AF83">
        <f t="shared" si="14"/>
        <v>-0.43239596962759935</v>
      </c>
      <c r="AG83">
        <f t="shared" si="14"/>
        <v>0.29756282843091691</v>
      </c>
      <c r="AH83">
        <f t="shared" si="14"/>
        <v>0.49095656783820979</v>
      </c>
      <c r="AI83">
        <f t="shared" si="14"/>
        <v>-0.10424588646036279</v>
      </c>
      <c r="AJ83">
        <f t="shared" si="14"/>
        <v>-0.25749259362942567</v>
      </c>
    </row>
    <row r="84" spans="2:36" x14ac:dyDescent="0.25">
      <c r="B84">
        <f t="shared" si="17"/>
        <v>3.9220000000000012E-2</v>
      </c>
      <c r="C84">
        <f t="shared" si="15"/>
        <v>11.239506218811776</v>
      </c>
      <c r="F84">
        <f t="shared" si="11"/>
        <v>0.60499604856680433</v>
      </c>
      <c r="G84">
        <f t="shared" si="16"/>
        <v>2.894472426812968</v>
      </c>
      <c r="H84">
        <f t="shared" si="16"/>
        <v>-6.2331994284120423E-2</v>
      </c>
      <c r="I84">
        <f t="shared" si="16"/>
        <v>-0.87989030714662497</v>
      </c>
      <c r="J84">
        <f t="shared" si="16"/>
        <v>1.3906475292144591</v>
      </c>
      <c r="K84">
        <f t="shared" si="16"/>
        <v>0.60442524190375901</v>
      </c>
      <c r="L84">
        <f t="shared" si="16"/>
        <v>-1.2108093470723444</v>
      </c>
      <c r="M84">
        <f t="shared" si="16"/>
        <v>-0.17574234434274741</v>
      </c>
      <c r="N84">
        <f t="shared" si="16"/>
        <v>0.73584452476654005</v>
      </c>
      <c r="O84">
        <f t="shared" si="16"/>
        <v>0.20686739174716345</v>
      </c>
      <c r="P84">
        <f t="shared" si="16"/>
        <v>6.4452544893899344E-2</v>
      </c>
      <c r="Q84">
        <f t="shared" si="16"/>
        <v>-0.29645621793054444</v>
      </c>
      <c r="R84">
        <f t="shared" si="16"/>
        <v>-0.56875516809246152</v>
      </c>
      <c r="S84">
        <f t="shared" si="16"/>
        <v>0.4278659024772502</v>
      </c>
      <c r="T84">
        <f t="shared" si="16"/>
        <v>0.66952065147951034</v>
      </c>
      <c r="U84">
        <f t="shared" si="16"/>
        <v>-0.37138558198027588</v>
      </c>
      <c r="V84">
        <f t="shared" si="14"/>
        <v>-0.34832392167594023</v>
      </c>
      <c r="W84">
        <f t="shared" si="14"/>
        <v>0.18412633342597254</v>
      </c>
      <c r="X84">
        <f t="shared" si="14"/>
        <v>-6.9159119392250237E-2</v>
      </c>
      <c r="Y84">
        <f t="shared" si="14"/>
        <v>3.3961339608086442E-2</v>
      </c>
      <c r="Z84">
        <f t="shared" si="14"/>
        <v>0.27819056807291276</v>
      </c>
      <c r="AA84">
        <f t="shared" si="14"/>
        <v>-0.13940638812954734</v>
      </c>
      <c r="AB84">
        <f t="shared" si="14"/>
        <v>-0.14826091787434331</v>
      </c>
      <c r="AC84">
        <f t="shared" si="14"/>
        <v>7.9330826715413499E-2</v>
      </c>
      <c r="AD84">
        <f t="shared" si="14"/>
        <v>-0.20982272537781185</v>
      </c>
      <c r="AE84">
        <f t="shared" si="14"/>
        <v>4.4241871876420362E-2</v>
      </c>
      <c r="AF84">
        <f t="shared" si="14"/>
        <v>0.49527784785839057</v>
      </c>
      <c r="AG84">
        <f t="shared" si="14"/>
        <v>-0.12633659992564023</v>
      </c>
      <c r="AH84">
        <f t="shared" si="14"/>
        <v>-0.52732027608638099</v>
      </c>
      <c r="AI84">
        <f t="shared" si="14"/>
        <v>4.3905169763488142E-2</v>
      </c>
      <c r="AJ84">
        <f t="shared" si="14"/>
        <v>0.2560059089397696</v>
      </c>
    </row>
    <row r="85" spans="2:36" x14ac:dyDescent="0.25">
      <c r="B85">
        <f t="shared" si="17"/>
        <v>3.9750000000000014E-2</v>
      </c>
      <c r="C85">
        <f t="shared" si="15"/>
        <v>12.04270264296246</v>
      </c>
      <c r="F85">
        <f t="shared" si="11"/>
        <v>0.63667977216316018</v>
      </c>
      <c r="G85">
        <f t="shared" si="16"/>
        <v>3.4618840724943141</v>
      </c>
      <c r="H85">
        <f t="shared" si="16"/>
        <v>-6.0361075304225652E-2</v>
      </c>
      <c r="I85">
        <f t="shared" si="16"/>
        <v>-0.41347945533039682</v>
      </c>
      <c r="J85">
        <f t="shared" si="16"/>
        <v>1.3031026869436424</v>
      </c>
      <c r="K85">
        <f t="shared" si="16"/>
        <v>-0.58125828189188922</v>
      </c>
      <c r="L85">
        <f t="shared" si="16"/>
        <v>-1.027025810403174</v>
      </c>
      <c r="M85">
        <f t="shared" si="16"/>
        <v>0.97489136604865123</v>
      </c>
      <c r="N85">
        <f t="shared" si="16"/>
        <v>0.71823453861381503</v>
      </c>
      <c r="O85">
        <f t="shared" si="16"/>
        <v>-0.25352702606940819</v>
      </c>
      <c r="P85">
        <f t="shared" si="16"/>
        <v>-0.32034866168728476</v>
      </c>
      <c r="Q85">
        <f t="shared" si="16"/>
        <v>-0.47471449029796364</v>
      </c>
      <c r="R85">
        <f t="shared" si="16"/>
        <v>0.32172147669424406</v>
      </c>
      <c r="S85">
        <f t="shared" si="16"/>
        <v>0.81366145566794323</v>
      </c>
      <c r="T85">
        <f t="shared" si="16"/>
        <v>-0.37035063174244726</v>
      </c>
      <c r="U85">
        <f t="shared" si="16"/>
        <v>-0.50289365903309491</v>
      </c>
      <c r="V85">
        <f t="shared" si="14"/>
        <v>0.35519509067042165</v>
      </c>
      <c r="W85">
        <f t="shared" ref="V85:AJ102" si="18">W$6*COS(2*PI()*W$5*$B85 + W$7)</f>
        <v>7.6478717011489325E-2</v>
      </c>
      <c r="X85">
        <f t="shared" si="18"/>
        <v>-6.9816837131354975E-2</v>
      </c>
      <c r="Y85">
        <f t="shared" si="18"/>
        <v>0.16543758348832727</v>
      </c>
      <c r="Z85">
        <f t="shared" si="18"/>
        <v>-0.17773048258170043</v>
      </c>
      <c r="AA85">
        <f t="shared" si="18"/>
        <v>-5.4228517191627121E-2</v>
      </c>
      <c r="AB85">
        <f t="shared" si="18"/>
        <v>0.19348580077181318</v>
      </c>
      <c r="AC85">
        <f t="shared" si="18"/>
        <v>-0.10872333578667581</v>
      </c>
      <c r="AD85">
        <f t="shared" si="18"/>
        <v>0.1331819707968101</v>
      </c>
      <c r="AE85">
        <f t="shared" si="18"/>
        <v>0.16941773818635969</v>
      </c>
      <c r="AF85">
        <f t="shared" si="18"/>
        <v>-0.46006387413664512</v>
      </c>
      <c r="AG85">
        <f t="shared" si="18"/>
        <v>-6.0127687060290674E-2</v>
      </c>
      <c r="AH85">
        <f t="shared" si="18"/>
        <v>0.53107163640851041</v>
      </c>
      <c r="AI85">
        <f t="shared" si="18"/>
        <v>1.7416315874782037E-2</v>
      </c>
      <c r="AJ85">
        <f t="shared" si="18"/>
        <v>-0.25388275322364567</v>
      </c>
    </row>
    <row r="86" spans="2:36" x14ac:dyDescent="0.25">
      <c r="B86">
        <f t="shared" si="17"/>
        <v>4.0280000000000017E-2</v>
      </c>
      <c r="C86">
        <f t="shared" si="15"/>
        <v>11.993899785901956</v>
      </c>
      <c r="F86">
        <f t="shared" si="11"/>
        <v>0.66203588614314823</v>
      </c>
      <c r="G86">
        <f t="shared" si="16"/>
        <v>3.8920146211470321</v>
      </c>
      <c r="H86">
        <f t="shared" si="16"/>
        <v>-5.3026809893334401E-2</v>
      </c>
      <c r="I86">
        <f t="shared" si="16"/>
        <v>0.11786734277843845</v>
      </c>
      <c r="J86">
        <f t="shared" si="16"/>
        <v>0.89817825476677737</v>
      </c>
      <c r="K86">
        <f t="shared" si="16"/>
        <v>-1.5649415026865088</v>
      </c>
      <c r="L86">
        <f t="shared" si="16"/>
        <v>-0.3626854829258801</v>
      </c>
      <c r="M86">
        <f t="shared" si="16"/>
        <v>1.5371524351615333</v>
      </c>
      <c r="N86">
        <f t="shared" si="16"/>
        <v>0.15977929557030479</v>
      </c>
      <c r="O86">
        <f t="shared" si="16"/>
        <v>-0.48196767331306739</v>
      </c>
      <c r="P86">
        <f t="shared" si="16"/>
        <v>-0.35674549195502081</v>
      </c>
      <c r="Q86">
        <f t="shared" si="16"/>
        <v>-5.0409138403509648E-2</v>
      </c>
      <c r="R86">
        <f t="shared" si="16"/>
        <v>0.7430255588115191</v>
      </c>
      <c r="S86">
        <f t="shared" si="16"/>
        <v>-0.14528424444815</v>
      </c>
      <c r="T86">
        <f t="shared" si="16"/>
        <v>-0.72487332621931155</v>
      </c>
      <c r="U86">
        <f t="shared" si="16"/>
        <v>0.39646055556105336</v>
      </c>
      <c r="V86">
        <f t="shared" si="18"/>
        <v>0.25999137478281376</v>
      </c>
      <c r="W86">
        <f t="shared" si="18"/>
        <v>-0.2181625645003292</v>
      </c>
      <c r="X86">
        <f t="shared" si="18"/>
        <v>0.11363058057051609</v>
      </c>
      <c r="Y86">
        <f t="shared" si="18"/>
        <v>-0.17004602853177572</v>
      </c>
      <c r="Z86">
        <f t="shared" si="18"/>
        <v>-0.10046008549120872</v>
      </c>
      <c r="AA86">
        <f t="shared" si="18"/>
        <v>0.20271749566012318</v>
      </c>
      <c r="AB86">
        <f t="shared" si="18"/>
        <v>-0.10779271041925496</v>
      </c>
      <c r="AC86">
        <f t="shared" si="18"/>
        <v>8.0068862904598775E-2</v>
      </c>
      <c r="AD86">
        <f t="shared" si="18"/>
        <v>-2.5046312184890027E-3</v>
      </c>
      <c r="AE86">
        <f t="shared" si="18"/>
        <v>-0.33336709423874133</v>
      </c>
      <c r="AF86">
        <f t="shared" si="18"/>
        <v>0.33372860782901098</v>
      </c>
      <c r="AG86">
        <f t="shared" si="18"/>
        <v>0.23933968759660024</v>
      </c>
      <c r="AH86">
        <f t="shared" si="18"/>
        <v>-0.50197864432161277</v>
      </c>
      <c r="AI86">
        <f t="shared" si="18"/>
        <v>-7.8348749796016859E-2</v>
      </c>
      <c r="AJ86">
        <f t="shared" si="18"/>
        <v>0.25112840498069566</v>
      </c>
    </row>
    <row r="87" spans="2:36" x14ac:dyDescent="0.25">
      <c r="B87">
        <f t="shared" si="17"/>
        <v>4.081000000000002E-2</v>
      </c>
      <c r="C87">
        <f t="shared" si="15"/>
        <v>11.996402565682448</v>
      </c>
      <c r="F87">
        <f t="shared" si="11"/>
        <v>0.68081239005431471</v>
      </c>
      <c r="G87">
        <f t="shared" si="16"/>
        <v>4.1678072354108728</v>
      </c>
      <c r="H87">
        <f t="shared" si="16"/>
        <v>-4.0980879719097994E-2</v>
      </c>
      <c r="I87">
        <f t="shared" si="16"/>
        <v>0.63070336038380936</v>
      </c>
      <c r="J87">
        <f t="shared" si="16"/>
        <v>0.27449635319275961</v>
      </c>
      <c r="K87">
        <f t="shared" si="16"/>
        <v>-2.0047724162199709</v>
      </c>
      <c r="L87">
        <f t="shared" si="16"/>
        <v>0.47135941281258203</v>
      </c>
      <c r="M87">
        <f t="shared" si="16"/>
        <v>1.1717014844322367</v>
      </c>
      <c r="N87">
        <f t="shared" si="16"/>
        <v>-0.51899301594130198</v>
      </c>
      <c r="O87">
        <f t="shared" si="16"/>
        <v>-0.26945249485074396</v>
      </c>
      <c r="P87">
        <f t="shared" si="16"/>
        <v>-5.1535290978664931E-3</v>
      </c>
      <c r="Q87">
        <f t="shared" si="16"/>
        <v>0.43788143777443289</v>
      </c>
      <c r="R87">
        <f t="shared" si="16"/>
        <v>8.0761303687203245E-2</v>
      </c>
      <c r="S87">
        <f t="shared" si="16"/>
        <v>-0.86411814425221567</v>
      </c>
      <c r="T87">
        <f t="shared" si="16"/>
        <v>0.26201092872911763</v>
      </c>
      <c r="U87">
        <f t="shared" si="16"/>
        <v>0.48312558723909443</v>
      </c>
      <c r="V87">
        <f t="shared" si="18"/>
        <v>-0.41985167210420254</v>
      </c>
      <c r="W87">
        <f t="shared" si="18"/>
        <v>2.0612758202352557E-2</v>
      </c>
      <c r="X87">
        <f t="shared" si="18"/>
        <v>-2.5628088127614733E-3</v>
      </c>
      <c r="Y87">
        <f t="shared" si="18"/>
        <v>-2.55621065409249E-2</v>
      </c>
      <c r="Z87">
        <f t="shared" si="18"/>
        <v>0.2781905680729112</v>
      </c>
      <c r="AA87">
        <f t="shared" si="18"/>
        <v>-0.18244159349413414</v>
      </c>
      <c r="AB87">
        <f t="shared" si="18"/>
        <v>-5.0835981010614525E-2</v>
      </c>
      <c r="AC87">
        <f t="shared" si="18"/>
        <v>-8.6659238683289667E-3</v>
      </c>
      <c r="AD87">
        <f t="shared" si="18"/>
        <v>-0.12918892487107927</v>
      </c>
      <c r="AE87">
        <f t="shared" si="18"/>
        <v>0.39950046531389727</v>
      </c>
      <c r="AF87">
        <f t="shared" si="18"/>
        <v>-0.14129429782806055</v>
      </c>
      <c r="AG87">
        <f t="shared" si="18"/>
        <v>-0.38968378953118366</v>
      </c>
      <c r="AH87">
        <f t="shared" si="18"/>
        <v>0.44184056835977331</v>
      </c>
      <c r="AI87">
        <f t="shared" si="18"/>
        <v>0.13753100211420952</v>
      </c>
      <c r="AJ87">
        <f t="shared" si="18"/>
        <v>-0.24774971195463139</v>
      </c>
    </row>
    <row r="88" spans="2:36" x14ac:dyDescent="0.25">
      <c r="B88">
        <f t="shared" si="17"/>
        <v>4.1340000000000023E-2</v>
      </c>
      <c r="C88">
        <f t="shared" si="15"/>
        <v>12.006577394069009</v>
      </c>
      <c r="F88">
        <f t="shared" si="11"/>
        <v>0.69282267456508539</v>
      </c>
      <c r="G88">
        <f t="shared" si="16"/>
        <v>4.2783253524646412</v>
      </c>
      <c r="H88">
        <f t="shared" si="16"/>
        <v>-2.5293618540191208E-2</v>
      </c>
      <c r="I88">
        <f t="shared" si="16"/>
        <v>1.0444889439023821</v>
      </c>
      <c r="J88">
        <f t="shared" si="16"/>
        <v>-0.41604101639610813</v>
      </c>
      <c r="K88">
        <f t="shared" si="16"/>
        <v>-1.7478999052336948</v>
      </c>
      <c r="L88">
        <f t="shared" si="16"/>
        <v>1.0848500007196902</v>
      </c>
      <c r="M88">
        <f t="shared" si="16"/>
        <v>9.9097797311847716E-2</v>
      </c>
      <c r="N88">
        <f t="shared" si="16"/>
        <v>-0.80695300092091693</v>
      </c>
      <c r="O88">
        <f t="shared" si="16"/>
        <v>0.18958678457191458</v>
      </c>
      <c r="P88">
        <f t="shared" si="16"/>
        <v>0.35204330216016816</v>
      </c>
      <c r="Q88">
        <f t="shared" si="16"/>
        <v>0.37036124445858815</v>
      </c>
      <c r="R88">
        <f t="shared" si="16"/>
        <v>-0.6992787002145574</v>
      </c>
      <c r="S88">
        <f t="shared" si="16"/>
        <v>-0.1548208376284945</v>
      </c>
      <c r="T88">
        <f t="shared" si="16"/>
        <v>0.7640335286684915</v>
      </c>
      <c r="U88">
        <f t="shared" si="16"/>
        <v>-0.42054986573352598</v>
      </c>
      <c r="V88">
        <f t="shared" si="18"/>
        <v>-0.15557955015904346</v>
      </c>
      <c r="W88">
        <f t="shared" si="18"/>
        <v>0.20898902408712228</v>
      </c>
      <c r="X88">
        <f t="shared" si="18"/>
        <v>-0.11199813978249114</v>
      </c>
      <c r="Y88">
        <f t="shared" si="18"/>
        <v>0.19107275803004289</v>
      </c>
      <c r="Z88">
        <f t="shared" si="18"/>
        <v>-0.17773048258170815</v>
      </c>
      <c r="AA88">
        <f t="shared" si="18"/>
        <v>1.0280755849142474E-2</v>
      </c>
      <c r="AB88">
        <f t="shared" si="18"/>
        <v>0.17506760776938482</v>
      </c>
      <c r="AC88">
        <f t="shared" si="18"/>
        <v>-6.7363719478972017E-2</v>
      </c>
      <c r="AD88">
        <f t="shared" si="18"/>
        <v>0.20846601439432941</v>
      </c>
      <c r="AE88">
        <f t="shared" si="18"/>
        <v>-0.34841311428156957</v>
      </c>
      <c r="AF88">
        <f t="shared" si="18"/>
        <v>-7.9125080718580237E-2</v>
      </c>
      <c r="AG88">
        <f t="shared" si="18"/>
        <v>0.49302627532807747</v>
      </c>
      <c r="AH88">
        <f t="shared" si="18"/>
        <v>-0.3543766735423956</v>
      </c>
      <c r="AI88">
        <f t="shared" si="18"/>
        <v>-0.19364103910832217</v>
      </c>
      <c r="AJ88">
        <f t="shared" si="18"/>
        <v>0.24375507410866992</v>
      </c>
    </row>
    <row r="89" spans="2:36" x14ac:dyDescent="0.25">
      <c r="B89">
        <f t="shared" si="17"/>
        <v>4.1870000000000025E-2</v>
      </c>
      <c r="C89">
        <f t="shared" si="15"/>
        <v>11.993748614173256</v>
      </c>
      <c r="F89">
        <f t="shared" si="11"/>
        <v>0.6979473760721413</v>
      </c>
      <c r="G89">
        <f t="shared" si="16"/>
        <v>4.2191863736906541</v>
      </c>
      <c r="H89">
        <f t="shared" si="16"/>
        <v>-7.3589083547717172E-3</v>
      </c>
      <c r="I89">
        <f t="shared" si="16"/>
        <v>1.2942400703515649</v>
      </c>
      <c r="J89">
        <f t="shared" si="16"/>
        <v>-1.0052487452046288</v>
      </c>
      <c r="K89">
        <f t="shared" si="16"/>
        <v>-0.88359293443468734</v>
      </c>
      <c r="L89">
        <f t="shared" si="16"/>
        <v>1.1907272165252853</v>
      </c>
      <c r="M89">
        <f t="shared" si="16"/>
        <v>-1.0333140230835107</v>
      </c>
      <c r="N89">
        <f t="shared" si="16"/>
        <v>-0.48726091736567484</v>
      </c>
      <c r="O89">
        <f t="shared" si="16"/>
        <v>0.47517169814636895</v>
      </c>
      <c r="P89">
        <f t="shared" si="16"/>
        <v>0.3263653416883997</v>
      </c>
      <c r="Q89">
        <f t="shared" si="16"/>
        <v>-0.16726512490220924</v>
      </c>
      <c r="R89">
        <f t="shared" si="16"/>
        <v>-0.45954724474427733</v>
      </c>
      <c r="S89">
        <f t="shared" si="16"/>
        <v>0.810349431614108</v>
      </c>
      <c r="T89">
        <f t="shared" si="16"/>
        <v>-0.14781833452800755</v>
      </c>
      <c r="U89">
        <f t="shared" si="16"/>
        <v>-0.46215638911290818</v>
      </c>
      <c r="V89">
        <f t="shared" si="18"/>
        <v>0.45854234737253668</v>
      </c>
      <c r="W89">
        <f t="shared" si="18"/>
        <v>-0.11362162385532859</v>
      </c>
      <c r="X89">
        <f t="shared" si="18"/>
        <v>7.3902633560256711E-2</v>
      </c>
      <c r="Y89">
        <f t="shared" si="18"/>
        <v>-0.13160941573378376</v>
      </c>
      <c r="Z89">
        <f t="shared" si="18"/>
        <v>-0.10046008549119945</v>
      </c>
      <c r="AA89">
        <f t="shared" si="18"/>
        <v>0.17043894114867097</v>
      </c>
      <c r="AB89">
        <f t="shared" si="18"/>
        <v>-0.18084353235531833</v>
      </c>
      <c r="AC89">
        <f t="shared" si="18"/>
        <v>0.10742812518328938</v>
      </c>
      <c r="AD89">
        <f t="shared" si="18"/>
        <v>-0.20316114857876599</v>
      </c>
      <c r="AE89">
        <f t="shared" si="18"/>
        <v>0.19509500160115997</v>
      </c>
      <c r="AF89">
        <f t="shared" si="18"/>
        <v>0.283872766623463</v>
      </c>
      <c r="AG89">
        <f t="shared" si="18"/>
        <v>-0.53690251602753669</v>
      </c>
      <c r="AH89">
        <f t="shared" si="18"/>
        <v>0.2449962018389345</v>
      </c>
      <c r="AI89">
        <f t="shared" si="18"/>
        <v>0.24542545527093071</v>
      </c>
      <c r="AJ89">
        <f t="shared" si="18"/>
        <v>-0.23915442274189999</v>
      </c>
    </row>
    <row r="90" spans="2:36" x14ac:dyDescent="0.25">
      <c r="B90">
        <f t="shared" si="17"/>
        <v>4.2400000000000028E-2</v>
      </c>
      <c r="C90">
        <f t="shared" si="15"/>
        <v>12.002887488702971</v>
      </c>
      <c r="F90">
        <f t="shared" si="11"/>
        <v>0.69613556298953494</v>
      </c>
      <c r="G90">
        <f t="shared" si="16"/>
        <v>3.9927354567294473</v>
      </c>
      <c r="H90">
        <f t="shared" si="16"/>
        <v>1.1229673132006868E-2</v>
      </c>
      <c r="I90">
        <f t="shared" si="16"/>
        <v>1.3407339306545158</v>
      </c>
      <c r="J90">
        <f t="shared" si="16"/>
        <v>-1.3496212528880103</v>
      </c>
      <c r="K90">
        <f t="shared" si="16"/>
        <v>0.28778241895053258</v>
      </c>
      <c r="L90">
        <f t="shared" si="16"/>
        <v>0.73944993425975303</v>
      </c>
      <c r="M90">
        <f t="shared" si="16"/>
        <v>-1.542093588434942</v>
      </c>
      <c r="N90">
        <f t="shared" si="16"/>
        <v>0.19934857527726363</v>
      </c>
      <c r="O90">
        <f t="shared" si="16"/>
        <v>0.32601847447620469</v>
      </c>
      <c r="P90">
        <f t="shared" si="16"/>
        <v>-5.4260608022262236E-2</v>
      </c>
      <c r="Q90">
        <f t="shared" si="16"/>
        <v>-0.49257886860367917</v>
      </c>
      <c r="R90">
        <f t="shared" si="16"/>
        <v>0.45035071841382862</v>
      </c>
      <c r="S90">
        <f t="shared" si="16"/>
        <v>0.43625224177493033</v>
      </c>
      <c r="T90">
        <f t="shared" si="16"/>
        <v>-0.78612648461462276</v>
      </c>
      <c r="U90">
        <f t="shared" si="16"/>
        <v>0.44359362267704128</v>
      </c>
      <c r="V90">
        <f t="shared" si="18"/>
        <v>4.1545841738923311E-2</v>
      </c>
      <c r="W90">
        <f t="shared" si="18"/>
        <v>-0.15842264437127762</v>
      </c>
      <c r="X90">
        <f t="shared" si="18"/>
        <v>6.4924135367722832E-2</v>
      </c>
      <c r="Y90">
        <f t="shared" si="18"/>
        <v>-8.2814247346318745E-2</v>
      </c>
      <c r="Z90">
        <f t="shared" si="18"/>
        <v>0.27819056807290965</v>
      </c>
      <c r="AA90">
        <f t="shared" si="18"/>
        <v>-0.20926606264502409</v>
      </c>
      <c r="AB90">
        <f t="shared" si="18"/>
        <v>6.4255600591627632E-2</v>
      </c>
      <c r="AC90">
        <f t="shared" si="18"/>
        <v>-9.0137057026589446E-2</v>
      </c>
      <c r="AD90">
        <f t="shared" si="18"/>
        <v>0.11542669707943295</v>
      </c>
      <c r="AE90">
        <f t="shared" si="18"/>
        <v>1.5467542445004813E-2</v>
      </c>
      <c r="AF90">
        <f t="shared" si="18"/>
        <v>-0.4323959696275736</v>
      </c>
      <c r="AG90">
        <f t="shared" si="18"/>
        <v>0.51602038945685569</v>
      </c>
      <c r="AH90">
        <f t="shared" si="18"/>
        <v>-0.12046383528661833</v>
      </c>
      <c r="AI90">
        <f t="shared" si="18"/>
        <v>-0.29172747231615392</v>
      </c>
      <c r="AJ90">
        <f t="shared" si="18"/>
        <v>0.23395919579850796</v>
      </c>
    </row>
    <row r="91" spans="2:36" x14ac:dyDescent="0.25">
      <c r="B91">
        <f t="shared" si="17"/>
        <v>4.2930000000000031E-2</v>
      </c>
      <c r="C91">
        <f t="shared" si="15"/>
        <v>12.005244436423446</v>
      </c>
      <c r="F91">
        <f t="shared" si="11"/>
        <v>0.68740524192967289</v>
      </c>
      <c r="G91">
        <f t="shared" si="16"/>
        <v>3.6079525181965288</v>
      </c>
      <c r="H91">
        <f t="shared" si="16"/>
        <v>2.8820448880397573E-2</v>
      </c>
      <c r="I91">
        <f t="shared" si="16"/>
        <v>1.1766687767397215</v>
      </c>
      <c r="J91">
        <f t="shared" si="16"/>
        <v>-1.3652842551257789</v>
      </c>
      <c r="K91">
        <f t="shared" si="16"/>
        <v>1.3591469206414342</v>
      </c>
      <c r="L91">
        <f t="shared" si="16"/>
        <v>-5.7824190316538439E-2</v>
      </c>
      <c r="M91">
        <f t="shared" si="16"/>
        <v>-1.120179017675963</v>
      </c>
      <c r="N91">
        <f t="shared" si="16"/>
        <v>0.73584452476655182</v>
      </c>
      <c r="O91">
        <f t="shared" si="16"/>
        <v>-0.12141148758981642</v>
      </c>
      <c r="P91">
        <f t="shared" si="16"/>
        <v>-0.37587387699683866</v>
      </c>
      <c r="Q91">
        <f t="shared" si="16"/>
        <v>-0.19265341197159594</v>
      </c>
      <c r="R91">
        <f t="shared" si="16"/>
        <v>0.70349364355174981</v>
      </c>
      <c r="S91">
        <f t="shared" si="16"/>
        <v>-0.65884061803945504</v>
      </c>
      <c r="T91">
        <f t="shared" si="16"/>
        <v>3.0323722995976236E-2</v>
      </c>
      <c r="U91">
        <f t="shared" si="16"/>
        <v>0.44003819738501704</v>
      </c>
      <c r="V91">
        <f t="shared" si="18"/>
        <v>-0.46887427512157087</v>
      </c>
      <c r="W91">
        <f t="shared" si="18"/>
        <v>0.18412633342598103</v>
      </c>
      <c r="X91">
        <f t="shared" si="18"/>
        <v>-0.11525757434776311</v>
      </c>
      <c r="Y91">
        <f t="shared" si="18"/>
        <v>0.19973027951180583</v>
      </c>
      <c r="Z91">
        <f t="shared" si="18"/>
        <v>-0.17773048258171587</v>
      </c>
      <c r="AA91">
        <f t="shared" si="18"/>
        <v>7.3876538616373444E-2</v>
      </c>
      <c r="AB91">
        <f t="shared" si="18"/>
        <v>9.5809490559795693E-2</v>
      </c>
      <c r="AC91">
        <f t="shared" si="18"/>
        <v>2.4722151565858629E-2</v>
      </c>
      <c r="AD91">
        <f t="shared" si="18"/>
        <v>1.9140403691981646E-2</v>
      </c>
      <c r="AE91">
        <f t="shared" si="18"/>
        <v>-0.22149162746032214</v>
      </c>
      <c r="AF91">
        <f t="shared" si="18"/>
        <v>0.49527784785838724</v>
      </c>
      <c r="AG91">
        <f t="shared" si="18"/>
        <v>-0.43289858826782696</v>
      </c>
      <c r="AH91">
        <f t="shared" si="18"/>
        <v>-1.1518668662328145E-2</v>
      </c>
      <c r="AI91">
        <f t="shared" si="18"/>
        <v>0.33151277969497123</v>
      </c>
      <c r="AJ91">
        <f t="shared" si="18"/>
        <v>-0.22818230943124282</v>
      </c>
    </row>
    <row r="92" spans="2:36" x14ac:dyDescent="0.25">
      <c r="B92">
        <f t="shared" si="17"/>
        <v>4.3460000000000033E-2</v>
      </c>
      <c r="C92">
        <f t="shared" si="15"/>
        <v>11.975615158561187</v>
      </c>
      <c r="F92">
        <f t="shared" si="11"/>
        <v>0.67184317874551258</v>
      </c>
      <c r="G92">
        <f t="shared" si="16"/>
        <v>3.0800961348707756</v>
      </c>
      <c r="H92">
        <f t="shared" si="16"/>
        <v>4.3850401269308212E-2</v>
      </c>
      <c r="I92">
        <f t="shared" si="16"/>
        <v>0.82781064337808952</v>
      </c>
      <c r="J92">
        <f t="shared" si="16"/>
        <v>-1.0484229203803133</v>
      </c>
      <c r="K92">
        <f t="shared" si="16"/>
        <v>1.9581773527017383</v>
      </c>
      <c r="L92">
        <f t="shared" si="16"/>
        <v>-0.82804173359942956</v>
      </c>
      <c r="M92">
        <f t="shared" si="16"/>
        <v>-2.2206877542746181E-2</v>
      </c>
      <c r="N92">
        <f t="shared" si="16"/>
        <v>0.71823453861380204</v>
      </c>
      <c r="O92">
        <f t="shared" si="16"/>
        <v>-0.45776117244067815</v>
      </c>
      <c r="P92">
        <f t="shared" si="16"/>
        <v>-0.288694728990951</v>
      </c>
      <c r="Q92">
        <f t="shared" si="16"/>
        <v>0.35181047884891292</v>
      </c>
      <c r="R92">
        <f t="shared" si="16"/>
        <v>-6.9281622903471674E-2</v>
      </c>
      <c r="S92">
        <f t="shared" si="16"/>
        <v>-0.665065187165925</v>
      </c>
      <c r="T92">
        <f t="shared" si="16"/>
        <v>0.79065867392937916</v>
      </c>
      <c r="U92">
        <f t="shared" si="16"/>
        <v>-0.4655345359810259</v>
      </c>
      <c r="V92">
        <f t="shared" si="18"/>
        <v>7.505728702612674E-2</v>
      </c>
      <c r="W92">
        <f t="shared" si="18"/>
        <v>7.6478717011474767E-2</v>
      </c>
      <c r="X92">
        <f t="shared" si="18"/>
        <v>8.4918621725884689E-3</v>
      </c>
      <c r="Y92">
        <f t="shared" si="18"/>
        <v>-8.147872878944E-2</v>
      </c>
      <c r="Z92">
        <f t="shared" si="18"/>
        <v>-0.10046008549119015</v>
      </c>
      <c r="AA92">
        <f t="shared" si="18"/>
        <v>0.12301613875718974</v>
      </c>
      <c r="AB92">
        <f t="shared" si="18"/>
        <v>-0.19104716661320523</v>
      </c>
      <c r="AC92">
        <f t="shared" si="18"/>
        <v>5.3891818064562454E-2</v>
      </c>
      <c r="AD92">
        <f t="shared" si="18"/>
        <v>-0.14594157304793456</v>
      </c>
      <c r="AE92">
        <f t="shared" si="18"/>
        <v>0.36252602969451769</v>
      </c>
      <c r="AF92">
        <f t="shared" si="18"/>
        <v>-0.46006387413666483</v>
      </c>
      <c r="AG92">
        <f t="shared" si="18"/>
        <v>0.29756282843098014</v>
      </c>
      <c r="AH92">
        <f t="shared" si="18"/>
        <v>0.14278879562314017</v>
      </c>
      <c r="AI92">
        <f t="shared" si="18"/>
        <v>-0.36389263938377608</v>
      </c>
      <c r="AJ92">
        <f t="shared" si="18"/>
        <v>0.22183812588983876</v>
      </c>
    </row>
    <row r="93" spans="2:36" x14ac:dyDescent="0.25">
      <c r="B93">
        <f t="shared" si="17"/>
        <v>4.3990000000000036E-2</v>
      </c>
      <c r="C93">
        <f t="shared" si="15"/>
        <v>12.081244294712066</v>
      </c>
      <c r="F93">
        <f t="shared" si="11"/>
        <v>0.64960403621253382</v>
      </c>
      <c r="G93">
        <f t="shared" si="16"/>
        <v>2.4300984644614139</v>
      </c>
      <c r="H93">
        <f t="shared" si="16"/>
        <v>5.4984053071124375E-2</v>
      </c>
      <c r="I93">
        <f t="shared" si="16"/>
        <v>0.34894685487237359</v>
      </c>
      <c r="J93">
        <f t="shared" si="16"/>
        <v>-0.47621099826183061</v>
      </c>
      <c r="K93">
        <f t="shared" si="16"/>
        <v>1.8766971909378085</v>
      </c>
      <c r="L93">
        <f t="shared" si="16"/>
        <v>-1.21080934707235</v>
      </c>
      <c r="M93">
        <f t="shared" si="16"/>
        <v>1.0891676986458145</v>
      </c>
      <c r="N93">
        <f t="shared" si="16"/>
        <v>0.15977929557027687</v>
      </c>
      <c r="O93">
        <f t="shared" si="16"/>
        <v>-0.37530174011118084</v>
      </c>
      <c r="P93">
        <f t="shared" si="16"/>
        <v>0.11246265282212904</v>
      </c>
      <c r="Q93">
        <f t="shared" si="16"/>
        <v>0.44971501342258047</v>
      </c>
      <c r="R93">
        <f t="shared" si="16"/>
        <v>-0.74102217791351555</v>
      </c>
      <c r="S93">
        <f t="shared" si="16"/>
        <v>0.42786590247730316</v>
      </c>
      <c r="T93">
        <f t="shared" ref="G93:U110" si="19">T$6*COS(2*PI()*T$5*$B93 + T$7)</f>
        <v>8.7848270399330103E-2</v>
      </c>
      <c r="U93">
        <f t="shared" si="19"/>
        <v>-0.41682600136507175</v>
      </c>
      <c r="V93">
        <f t="shared" si="18"/>
        <v>0.45020847286233456</v>
      </c>
      <c r="W93">
        <f t="shared" si="18"/>
        <v>-0.21816256450033122</v>
      </c>
      <c r="X93">
        <f t="shared" si="18"/>
        <v>0.1098484848722705</v>
      </c>
      <c r="Y93">
        <f t="shared" si="18"/>
        <v>-0.13270797885065547</v>
      </c>
      <c r="Z93">
        <f t="shared" si="18"/>
        <v>0.27819056807290804</v>
      </c>
      <c r="AA93">
        <f t="shared" si="18"/>
        <v>-0.21749632378090653</v>
      </c>
      <c r="AB93">
        <f t="shared" si="18"/>
        <v>0.15701691836213602</v>
      </c>
      <c r="AC93">
        <f t="shared" si="18"/>
        <v>-0.10373314778293921</v>
      </c>
      <c r="AD93">
        <f t="shared" si="18"/>
        <v>0.21352914037153181</v>
      </c>
      <c r="AE93">
        <f t="shared" si="18"/>
        <v>-0.3971886835249645</v>
      </c>
      <c r="AF93">
        <f t="shared" si="18"/>
        <v>0.33372860782904989</v>
      </c>
      <c r="AG93">
        <f t="shared" si="18"/>
        <v>-0.12633659992571403</v>
      </c>
      <c r="AH93">
        <f t="shared" si="18"/>
        <v>-0.26522808847045515</v>
      </c>
      <c r="AI93">
        <f t="shared" si="18"/>
        <v>0.38814373882324021</v>
      </c>
      <c r="AJ93">
        <f t="shared" si="18"/>
        <v>-0.21494241781417986</v>
      </c>
    </row>
    <row r="94" spans="2:36" x14ac:dyDescent="0.25">
      <c r="B94">
        <f t="shared" si="17"/>
        <v>4.4520000000000039E-2</v>
      </c>
      <c r="C94">
        <f t="shared" si="15"/>
        <v>11.576534207923736</v>
      </c>
      <c r="F94">
        <f t="shared" si="11"/>
        <v>0.62090883692059085</v>
      </c>
      <c r="G94">
        <f t="shared" si="19"/>
        <v>1.6837351803853642</v>
      </c>
      <c r="H94">
        <f t="shared" si="19"/>
        <v>6.1232130464028534E-2</v>
      </c>
      <c r="I94">
        <f t="shared" si="19"/>
        <v>-0.18471819143431453</v>
      </c>
      <c r="J94">
        <f t="shared" si="19"/>
        <v>0.21198537608088197</v>
      </c>
      <c r="K94">
        <f t="shared" si="19"/>
        <v>1.1430226209037075</v>
      </c>
      <c r="L94">
        <f t="shared" si="19"/>
        <v>-1.0270258104031507</v>
      </c>
      <c r="M94">
        <f t="shared" si="19"/>
        <v>1.5432008540719098</v>
      </c>
      <c r="N94">
        <f t="shared" si="19"/>
        <v>-0.51899301594132385</v>
      </c>
      <c r="O94">
        <f t="shared" si="19"/>
        <v>5.0524058601399503E-2</v>
      </c>
      <c r="P94">
        <f t="shared" si="19"/>
        <v>0.39130805053428003</v>
      </c>
      <c r="Q94">
        <f t="shared" si="19"/>
        <v>-2.3211791495411582E-2</v>
      </c>
      <c r="R94">
        <f t="shared" si="19"/>
        <v>-0.33211596423740758</v>
      </c>
      <c r="S94">
        <f t="shared" si="19"/>
        <v>0.8136614556679227</v>
      </c>
      <c r="T94">
        <f t="shared" si="19"/>
        <v>-0.77752885499268887</v>
      </c>
      <c r="U94">
        <f t="shared" si="19"/>
        <v>0.48631805707792342</v>
      </c>
      <c r="V94">
        <f t="shared" si="18"/>
        <v>-0.18701846578491432</v>
      </c>
      <c r="W94">
        <f t="shared" si="18"/>
        <v>2.0612758202368013E-2</v>
      </c>
      <c r="X94">
        <f t="shared" si="18"/>
        <v>-7.8462414136973802E-2</v>
      </c>
      <c r="Y94">
        <f t="shared" si="18"/>
        <v>0.19064088915705274</v>
      </c>
      <c r="Z94">
        <f t="shared" si="18"/>
        <v>-0.17773048258172358</v>
      </c>
      <c r="AA94">
        <f t="shared" si="18"/>
        <v>0.13090806672568714</v>
      </c>
      <c r="AB94">
        <f t="shared" si="18"/>
        <v>-1.6744575673454727E-2</v>
      </c>
      <c r="AC94">
        <f t="shared" si="18"/>
        <v>9.8191738241606069E-2</v>
      </c>
      <c r="AD94">
        <f t="shared" si="18"/>
        <v>-0.19448046501109878</v>
      </c>
      <c r="AE94">
        <f t="shared" si="18"/>
        <v>0.31530893418415384</v>
      </c>
      <c r="AF94">
        <f t="shared" si="18"/>
        <v>-0.14129429782811093</v>
      </c>
      <c r="AG94">
        <f t="shared" si="18"/>
        <v>-6.0127687060215228E-2</v>
      </c>
      <c r="AH94">
        <f t="shared" si="18"/>
        <v>0.37126423679021076</v>
      </c>
      <c r="AI94">
        <f t="shared" si="18"/>
        <v>-0.40372434852561251</v>
      </c>
      <c r="AJ94">
        <f t="shared" si="18"/>
        <v>0.20751232902104913</v>
      </c>
    </row>
    <row r="95" spans="2:36" x14ac:dyDescent="0.25">
      <c r="B95">
        <f t="shared" si="17"/>
        <v>4.5050000000000041E-2</v>
      </c>
      <c r="C95">
        <f t="shared" si="15"/>
        <v>9.1406128071707542</v>
      </c>
      <c r="F95">
        <f t="shared" si="11"/>
        <v>0.58604276665211641</v>
      </c>
      <c r="G95">
        <f t="shared" si="19"/>
        <v>0.87060333681146396</v>
      </c>
      <c r="H95">
        <f t="shared" si="19"/>
        <v>6.2039464352425119E-2</v>
      </c>
      <c r="I95">
        <f t="shared" si="19"/>
        <v>-0.68937369348526323</v>
      </c>
      <c r="J95">
        <f t="shared" si="19"/>
        <v>0.84855125928830244</v>
      </c>
      <c r="K95">
        <f t="shared" si="19"/>
        <v>1.2122027684059471E-2</v>
      </c>
      <c r="L95">
        <f t="shared" si="19"/>
        <v>-0.36268548292583896</v>
      </c>
      <c r="M95">
        <f t="shared" si="19"/>
        <v>1.0658716093839391</v>
      </c>
      <c r="N95">
        <f t="shared" si="19"/>
        <v>-0.80695300092091615</v>
      </c>
      <c r="O95">
        <f t="shared" si="19"/>
        <v>0.43012501857023216</v>
      </c>
      <c r="P95">
        <f t="shared" si="19"/>
        <v>0.2445751531015222</v>
      </c>
      <c r="Q95">
        <f t="shared" si="19"/>
        <v>-0.4666754527872059</v>
      </c>
      <c r="R95">
        <f t="shared" si="19"/>
        <v>0.56112129144986389</v>
      </c>
      <c r="S95">
        <f t="shared" si="19"/>
        <v>-0.14528424444821011</v>
      </c>
      <c r="T95">
        <f t="shared" si="19"/>
        <v>-0.20405787859881291</v>
      </c>
      <c r="U95">
        <f t="shared" si="19"/>
        <v>0.3925775102297292</v>
      </c>
      <c r="V95">
        <f t="shared" si="18"/>
        <v>-0.40369933511596184</v>
      </c>
      <c r="W95">
        <f t="shared" si="18"/>
        <v>0.20898902408711742</v>
      </c>
      <c r="X95">
        <f t="shared" si="18"/>
        <v>-5.9870021973979538E-2</v>
      </c>
      <c r="Y95">
        <f t="shared" si="18"/>
        <v>-2.4108299228644412E-2</v>
      </c>
      <c r="Z95">
        <f t="shared" si="18"/>
        <v>-0.10046008549118086</v>
      </c>
      <c r="AA95">
        <f t="shared" si="18"/>
        <v>6.466281258968691E-2</v>
      </c>
      <c r="AB95">
        <f t="shared" si="18"/>
        <v>-0.13485762120274775</v>
      </c>
      <c r="AC95">
        <f t="shared" si="18"/>
        <v>-4.0226127249529363E-2</v>
      </c>
      <c r="AD95">
        <f t="shared" si="18"/>
        <v>9.6524260988827576E-2</v>
      </c>
      <c r="AE95">
        <f t="shared" si="18"/>
        <v>-0.14091179334801454</v>
      </c>
      <c r="AF95">
        <f t="shared" si="18"/>
        <v>-7.9125080718528376E-2</v>
      </c>
      <c r="AG95">
        <f t="shared" si="18"/>
        <v>0.23933968759653226</v>
      </c>
      <c r="AH95">
        <f t="shared" si="18"/>
        <v>-0.45433938965468196</v>
      </c>
      <c r="AI95">
        <f t="shared" si="18"/>
        <v>0.41028642341633059</v>
      </c>
      <c r="AJ95">
        <f t="shared" si="18"/>
        <v>-0.19956633188187867</v>
      </c>
    </row>
    <row r="96" spans="2:36" x14ac:dyDescent="0.25">
      <c r="B96">
        <f t="shared" si="17"/>
        <v>4.5580000000000044E-2</v>
      </c>
      <c r="C96">
        <f t="shared" si="15"/>
        <v>7.427486787774062</v>
      </c>
      <c r="F96">
        <f t="shared" si="11"/>
        <v>0.54535234007768996</v>
      </c>
      <c r="G96">
        <f t="shared" si="19"/>
        <v>2.2947696758108385E-2</v>
      </c>
      <c r="H96">
        <f t="shared" si="19"/>
        <v>5.7334319577403682E-2</v>
      </c>
      <c r="I96">
        <f t="shared" si="19"/>
        <v>-1.0857647278375084</v>
      </c>
      <c r="J96">
        <f t="shared" si="19"/>
        <v>1.2784466679540369</v>
      </c>
      <c r="K96">
        <f t="shared" si="19"/>
        <v>-1.1229912423119039</v>
      </c>
      <c r="L96">
        <f t="shared" si="19"/>
        <v>0.47135941281262173</v>
      </c>
      <c r="M96">
        <f t="shared" si="19"/>
        <v>-5.4739252022868251E-2</v>
      </c>
      <c r="N96">
        <f t="shared" si="19"/>
        <v>-0.48726091736565214</v>
      </c>
      <c r="O96">
        <f t="shared" si="19"/>
        <v>0.41620138503953225</v>
      </c>
      <c r="P96">
        <f t="shared" si="19"/>
        <v>-0.16815246779689363</v>
      </c>
      <c r="Q96">
        <f t="shared" si="19"/>
        <v>-0.31777958444044235</v>
      </c>
      <c r="R96">
        <f t="shared" si="19"/>
        <v>0.63606467075998541</v>
      </c>
      <c r="S96">
        <f t="shared" si="19"/>
        <v>-0.86411814425221611</v>
      </c>
      <c r="T96">
        <f t="shared" si="19"/>
        <v>0.74703032626321852</v>
      </c>
      <c r="U96">
        <f t="shared" si="19"/>
        <v>-0.5058925148596034</v>
      </c>
      <c r="V96">
        <f t="shared" si="18"/>
        <v>0.28741340756901224</v>
      </c>
      <c r="W96">
        <f t="shared" si="18"/>
        <v>-0.11362162385534189</v>
      </c>
      <c r="X96">
        <f t="shared" si="18"/>
        <v>0.1165980196349492</v>
      </c>
      <c r="Y96">
        <f t="shared" si="18"/>
        <v>-0.17081002405474152</v>
      </c>
      <c r="Z96">
        <f t="shared" si="18"/>
        <v>0.27819056807290649</v>
      </c>
      <c r="AA96">
        <f t="shared" si="18"/>
        <v>-0.20640108208195496</v>
      </c>
      <c r="AB96">
        <f t="shared" si="18"/>
        <v>0.19521133175717872</v>
      </c>
      <c r="AC96">
        <f t="shared" si="18"/>
        <v>-3.9216062488140989E-2</v>
      </c>
      <c r="AD96">
        <f t="shared" si="18"/>
        <v>4.0595212671373955E-2</v>
      </c>
      <c r="AE96">
        <f t="shared" si="18"/>
        <v>-7.4831437427553424E-2</v>
      </c>
      <c r="AF96">
        <f t="shared" si="18"/>
        <v>0.28387276662341993</v>
      </c>
      <c r="AG96">
        <f t="shared" si="18"/>
        <v>-0.38968378953113136</v>
      </c>
      <c r="AH96">
        <f t="shared" si="18"/>
        <v>0.50931572871686226</v>
      </c>
      <c r="AI96">
        <f t="shared" si="18"/>
        <v>-0.40768337758583423</v>
      </c>
      <c r="AJ96">
        <f t="shared" si="18"/>
        <v>0.19112418139754897</v>
      </c>
    </row>
    <row r="97" spans="2:36" x14ac:dyDescent="0.25">
      <c r="B97">
        <f t="shared" si="17"/>
        <v>4.6110000000000047E-2</v>
      </c>
      <c r="C97">
        <f t="shared" si="15"/>
        <v>5.0206456128025501</v>
      </c>
      <c r="F97">
        <f t="shared" si="11"/>
        <v>0.49924195693756329</v>
      </c>
      <c r="G97">
        <f t="shared" si="19"/>
        <v>-0.82561793476788592</v>
      </c>
      <c r="H97">
        <f t="shared" si="19"/>
        <v>4.7534768900412486E-2</v>
      </c>
      <c r="I97">
        <f t="shared" si="19"/>
        <v>-1.3116390432951583</v>
      </c>
      <c r="J97">
        <f t="shared" si="19"/>
        <v>1.3969676291127324</v>
      </c>
      <c r="K97">
        <f t="shared" si="19"/>
        <v>-1.8678398429148297</v>
      </c>
      <c r="L97">
        <f t="shared" si="19"/>
        <v>1.0848500007197099</v>
      </c>
      <c r="M97">
        <f t="shared" si="19"/>
        <v>-1.1423135316976571</v>
      </c>
      <c r="N97">
        <f t="shared" si="19"/>
        <v>0.19934857527729119</v>
      </c>
      <c r="O97">
        <f t="shared" si="19"/>
        <v>2.149199436767214E-2</v>
      </c>
      <c r="P97">
        <f t="shared" si="19"/>
        <v>-0.39800104883987231</v>
      </c>
      <c r="Q97">
        <f t="shared" si="19"/>
        <v>0.23447961498281777</v>
      </c>
      <c r="R97">
        <f t="shared" si="19"/>
        <v>-0.21657718505415277</v>
      </c>
      <c r="S97">
        <f t="shared" si="19"/>
        <v>-0.15482083762843452</v>
      </c>
      <c r="T97">
        <f t="shared" si="19"/>
        <v>0.31570917098588303</v>
      </c>
      <c r="U97">
        <f t="shared" si="19"/>
        <v>-0.3673530095485964</v>
      </c>
      <c r="V97">
        <f t="shared" si="18"/>
        <v>0.33222323939098031</v>
      </c>
      <c r="W97">
        <f t="shared" si="18"/>
        <v>-0.15842264437126685</v>
      </c>
      <c r="X97">
        <f t="shared" si="18"/>
        <v>-1.4399803425054881E-2</v>
      </c>
      <c r="Y97">
        <f t="shared" si="18"/>
        <v>0.1646122191869375</v>
      </c>
      <c r="Z97">
        <f t="shared" si="18"/>
        <v>-0.1777304825817313</v>
      </c>
      <c r="AA97">
        <f t="shared" si="18"/>
        <v>0.17630783862582294</v>
      </c>
      <c r="AB97">
        <f t="shared" si="18"/>
        <v>-0.12347952592154841</v>
      </c>
      <c r="AC97">
        <f t="shared" si="18"/>
        <v>9.7720943274982874E-2</v>
      </c>
      <c r="AD97">
        <f t="shared" si="18"/>
        <v>-0.16124378830478353</v>
      </c>
      <c r="AE97">
        <f t="shared" si="18"/>
        <v>0.26861775978073299</v>
      </c>
      <c r="AF97">
        <f t="shared" si="18"/>
        <v>-0.43239596962754778</v>
      </c>
      <c r="AG97">
        <f t="shared" si="18"/>
        <v>0.49302627532804705</v>
      </c>
      <c r="AH97">
        <f t="shared" si="18"/>
        <v>-0.53279321878276531</v>
      </c>
      <c r="AI97">
        <f t="shared" si="18"/>
        <v>0.39597335877657608</v>
      </c>
      <c r="AJ97">
        <f t="shared" si="18"/>
        <v>-0.1822068660843274</v>
      </c>
    </row>
    <row r="98" spans="2:36" x14ac:dyDescent="0.25">
      <c r="B98">
        <f t="shared" si="17"/>
        <v>4.6640000000000049E-2</v>
      </c>
      <c r="C98">
        <f t="shared" si="15"/>
        <v>3.8667533075855762</v>
      </c>
      <c r="F98">
        <f t="shared" si="11"/>
        <v>0.44816988293535798</v>
      </c>
      <c r="G98">
        <f t="shared" si="19"/>
        <v>-1.6414436670257391</v>
      </c>
      <c r="H98">
        <f t="shared" si="19"/>
        <v>3.3511545403722261E-2</v>
      </c>
      <c r="I98">
        <f t="shared" si="19"/>
        <v>-1.3315236260763861</v>
      </c>
      <c r="J98">
        <f t="shared" si="19"/>
        <v>1.1752475504192834</v>
      </c>
      <c r="K98">
        <f t="shared" si="19"/>
        <v>-1.9635721625451377</v>
      </c>
      <c r="L98">
        <f t="shared" si="19"/>
        <v>1.1907272165252758</v>
      </c>
      <c r="M98">
        <f t="shared" si="19"/>
        <v>-1.5404714792355996</v>
      </c>
      <c r="N98">
        <f t="shared" si="19"/>
        <v>0.73584452476656348</v>
      </c>
      <c r="O98">
        <f t="shared" si="19"/>
        <v>-0.3928805825451272</v>
      </c>
      <c r="P98">
        <f t="shared" si="19"/>
        <v>-0.1949921724400788</v>
      </c>
      <c r="Q98">
        <f t="shared" si="19"/>
        <v>0.48910962990215606</v>
      </c>
      <c r="R98">
        <f t="shared" si="19"/>
        <v>-0.75338040313830379</v>
      </c>
      <c r="S98">
        <f t="shared" si="19"/>
        <v>0.81034943161412909</v>
      </c>
      <c r="T98">
        <f t="shared" si="19"/>
        <v>-0.69984437447549397</v>
      </c>
      <c r="U98">
        <f t="shared" si="19"/>
        <v>0.52420924413982684</v>
      </c>
      <c r="V98">
        <f t="shared" si="18"/>
        <v>-0.37003314428073525</v>
      </c>
      <c r="W98">
        <f t="shared" si="18"/>
        <v>0.18412633342598952</v>
      </c>
      <c r="X98">
        <f t="shared" si="18"/>
        <v>-0.10742572932069286</v>
      </c>
      <c r="Y98">
        <f t="shared" si="18"/>
        <v>3.5404258516144281E-2</v>
      </c>
      <c r="Z98">
        <f t="shared" si="18"/>
        <v>-0.10046008549117157</v>
      </c>
      <c r="AA98">
        <f t="shared" si="18"/>
        <v>5.6391175552129803E-4</v>
      </c>
      <c r="AB98">
        <f t="shared" si="18"/>
        <v>-3.1802024686249333E-2</v>
      </c>
      <c r="AC98">
        <f t="shared" si="18"/>
        <v>-0.1040529782812681</v>
      </c>
      <c r="AD98">
        <f t="shared" si="18"/>
        <v>0.21647011781966041</v>
      </c>
      <c r="AE98">
        <f t="shared" si="18"/>
        <v>-0.3835867327031639</v>
      </c>
      <c r="AF98">
        <f t="shared" si="18"/>
        <v>0.4952778478583838</v>
      </c>
      <c r="AG98">
        <f t="shared" si="18"/>
        <v>-0.53690251602753192</v>
      </c>
      <c r="AH98">
        <f t="shared" si="18"/>
        <v>0.52331988444165833</v>
      </c>
      <c r="AI98">
        <f t="shared" si="18"/>
        <v>-0.37541794945853163</v>
      </c>
      <c r="AJ98">
        <f t="shared" si="18"/>
        <v>0.17283655579311413</v>
      </c>
    </row>
    <row r="99" spans="2:36" x14ac:dyDescent="0.25">
      <c r="B99">
        <f t="shared" si="17"/>
        <v>4.7170000000000052E-2</v>
      </c>
      <c r="C99">
        <f t="shared" si="15"/>
        <v>4.0410696203663772</v>
      </c>
      <c r="F99">
        <f t="shared" si="11"/>
        <v>0.39264369528761744</v>
      </c>
      <c r="G99">
        <f t="shared" si="19"/>
        <v>-2.3921779107758243</v>
      </c>
      <c r="H99">
        <f t="shared" si="19"/>
        <v>1.6510674034916552E-2</v>
      </c>
      <c r="I99">
        <f t="shared" si="19"/>
        <v>-1.1422956506504749</v>
      </c>
      <c r="J99">
        <f t="shared" si="19"/>
        <v>0.66728787654473021</v>
      </c>
      <c r="K99">
        <f t="shared" si="19"/>
        <v>-1.3769190708097694</v>
      </c>
      <c r="L99">
        <f t="shared" si="19"/>
        <v>0.73944993425971872</v>
      </c>
      <c r="M99">
        <f t="shared" si="19"/>
        <v>-1.0089142763299574</v>
      </c>
      <c r="N99">
        <f t="shared" si="19"/>
        <v>0.71823453861378905</v>
      </c>
      <c r="O99">
        <f t="shared" si="19"/>
        <v>-0.44780377877819111</v>
      </c>
      <c r="P99">
        <f t="shared" si="19"/>
        <v>0.22008603450465802</v>
      </c>
      <c r="Q99">
        <f t="shared" si="19"/>
        <v>0.12290401144902208</v>
      </c>
      <c r="R99">
        <f t="shared" si="19"/>
        <v>-0.1915146170973229</v>
      </c>
      <c r="S99">
        <f t="shared" si="19"/>
        <v>0.43625224177487765</v>
      </c>
      <c r="T99">
        <f t="shared" si="19"/>
        <v>-0.42030804218685136</v>
      </c>
      <c r="U99">
        <f t="shared" si="19"/>
        <v>0.34121521140479344</v>
      </c>
      <c r="V99">
        <f t="shared" si="18"/>
        <v>-0.24020065538652374</v>
      </c>
      <c r="W99">
        <f t="shared" si="18"/>
        <v>7.6478717011460209E-2</v>
      </c>
      <c r="X99">
        <f t="shared" si="18"/>
        <v>8.2827124789438933E-2</v>
      </c>
      <c r="Y99">
        <f t="shared" si="18"/>
        <v>-0.19373484903412483</v>
      </c>
      <c r="Z99">
        <f t="shared" si="18"/>
        <v>0.27819056807290493</v>
      </c>
      <c r="AA99">
        <f t="shared" si="18"/>
        <v>-0.1769661984637845</v>
      </c>
      <c r="AB99">
        <f t="shared" si="18"/>
        <v>0.16556542460514315</v>
      </c>
      <c r="AC99">
        <f t="shared" si="18"/>
        <v>5.4831517722122143E-2</v>
      </c>
      <c r="AD99">
        <f t="shared" si="18"/>
        <v>-0.18386694720807423</v>
      </c>
      <c r="AE99">
        <f t="shared" si="18"/>
        <v>0.3860043628806355</v>
      </c>
      <c r="AF99">
        <f t="shared" si="18"/>
        <v>-0.46006387413668448</v>
      </c>
      <c r="AG99">
        <f t="shared" si="18"/>
        <v>0.51602038945687712</v>
      </c>
      <c r="AH99">
        <f t="shared" si="18"/>
        <v>-0.48148160810611823</v>
      </c>
      <c r="AI99">
        <f t="shared" si="18"/>
        <v>0.34647632350906188</v>
      </c>
      <c r="AJ99">
        <f t="shared" si="18"/>
        <v>-0.1630365465916879</v>
      </c>
    </row>
    <row r="100" spans="2:36" x14ac:dyDescent="0.25">
      <c r="B100">
        <f t="shared" si="17"/>
        <v>4.7700000000000055E-2</v>
      </c>
      <c r="C100">
        <f t="shared" si="15"/>
        <v>3.9876720791011175</v>
      </c>
      <c r="F100">
        <f t="shared" si="11"/>
        <v>0.33321523819339077</v>
      </c>
      <c r="G100">
        <f t="shared" si="19"/>
        <v>-3.0480502813372041</v>
      </c>
      <c r="H100">
        <f t="shared" si="19"/>
        <v>-1.9572431777910939E-3</v>
      </c>
      <c r="I100">
        <f t="shared" si="19"/>
        <v>-0.77367291191849685</v>
      </c>
      <c r="J100">
        <f t="shared" si="19"/>
        <v>-3.1943327593087997E-3</v>
      </c>
      <c r="K100">
        <f t="shared" si="19"/>
        <v>-0.3117556882512233</v>
      </c>
      <c r="L100">
        <f t="shared" si="19"/>
        <v>-5.7824190316572793E-2</v>
      </c>
      <c r="M100">
        <f t="shared" si="19"/>
        <v>0.13154929118311923</v>
      </c>
      <c r="N100">
        <f t="shared" si="19"/>
        <v>0.15977929557024895</v>
      </c>
      <c r="O100">
        <f t="shared" si="19"/>
        <v>-9.302795169702173E-2</v>
      </c>
      <c r="P100">
        <f t="shared" si="19"/>
        <v>0.39580336139131544</v>
      </c>
      <c r="Q100">
        <f t="shared" si="19"/>
        <v>-0.39930587501910747</v>
      </c>
      <c r="R100">
        <f t="shared" si="19"/>
        <v>0.64964058603657227</v>
      </c>
      <c r="S100">
        <f t="shared" si="19"/>
        <v>-0.65884061803949445</v>
      </c>
      <c r="T100">
        <f t="shared" si="19"/>
        <v>0.63702505581999702</v>
      </c>
      <c r="U100">
        <f t="shared" si="19"/>
        <v>-0.54122270664357952</v>
      </c>
      <c r="V100">
        <f t="shared" si="18"/>
        <v>0.42976802297977007</v>
      </c>
      <c r="W100">
        <f t="shared" si="18"/>
        <v>-0.21816256450033322</v>
      </c>
      <c r="X100">
        <f t="shared" si="18"/>
        <v>5.4667062272358936E-2</v>
      </c>
      <c r="Y100">
        <f t="shared" si="18"/>
        <v>0.12395703115324103</v>
      </c>
      <c r="Z100">
        <f t="shared" si="18"/>
        <v>-0.17773048258173901</v>
      </c>
      <c r="AA100">
        <f t="shared" si="18"/>
        <v>0.20604188534985188</v>
      </c>
      <c r="AB100">
        <f t="shared" si="18"/>
        <v>-0.1873025686276216</v>
      </c>
      <c r="AC100">
        <f t="shared" si="18"/>
        <v>2.366428487832354E-2</v>
      </c>
      <c r="AD100">
        <f t="shared" si="18"/>
        <v>7.6662523427133755E-2</v>
      </c>
      <c r="AE100">
        <f t="shared" si="18"/>
        <v>-0.27516127352939501</v>
      </c>
      <c r="AF100">
        <f t="shared" si="18"/>
        <v>0.33372860782908881</v>
      </c>
      <c r="AG100">
        <f t="shared" si="18"/>
        <v>-0.43289858826787203</v>
      </c>
      <c r="AH100">
        <f t="shared" si="18"/>
        <v>0.40986589586371142</v>
      </c>
      <c r="AI100">
        <f t="shared" si="18"/>
        <v>-0.3097949890273024</v>
      </c>
      <c r="AJ100">
        <f t="shared" si="18"/>
        <v>0.1528312028470564</v>
      </c>
    </row>
    <row r="101" spans="2:36" x14ac:dyDescent="0.25">
      <c r="B101">
        <f t="shared" si="17"/>
        <v>4.8230000000000058E-2</v>
      </c>
      <c r="C101">
        <f t="shared" si="15"/>
        <v>3.9996496549384837</v>
      </c>
      <c r="F101">
        <f t="shared" si="11"/>
        <v>0.27047513835865455</v>
      </c>
      <c r="G101">
        <f t="shared" si="19"/>
        <v>-3.5830521439156655</v>
      </c>
      <c r="H101">
        <f t="shared" si="19"/>
        <v>-2.0251250744931785E-2</v>
      </c>
      <c r="I101">
        <f t="shared" si="19"/>
        <v>-0.28354671755232302</v>
      </c>
      <c r="J101">
        <f t="shared" si="19"/>
        <v>-0.67289854042822661</v>
      </c>
      <c r="K101">
        <f t="shared" si="19"/>
        <v>0.86174979531630991</v>
      </c>
      <c r="L101">
        <f t="shared" si="19"/>
        <v>-0.82804173359946109</v>
      </c>
      <c r="M101">
        <f t="shared" si="19"/>
        <v>1.1926193933243296</v>
      </c>
      <c r="N101">
        <f t="shared" si="19"/>
        <v>-0.51899301594134561</v>
      </c>
      <c r="O101">
        <f t="shared" si="19"/>
        <v>0.34685984352158589</v>
      </c>
      <c r="P101">
        <f t="shared" si="19"/>
        <v>0.14105338886118854</v>
      </c>
      <c r="Q101">
        <f t="shared" si="19"/>
        <v>-0.41466964627901942</v>
      </c>
      <c r="R101">
        <f t="shared" si="19"/>
        <v>0.54341253799099498</v>
      </c>
      <c r="S101">
        <f t="shared" si="19"/>
        <v>-0.66506518716589391</v>
      </c>
      <c r="T101">
        <f t="shared" si="19"/>
        <v>0.51551792626348147</v>
      </c>
      <c r="U101">
        <f t="shared" si="19"/>
        <v>-0.31422909848281805</v>
      </c>
      <c r="V101">
        <f t="shared" si="18"/>
        <v>0.13332275915385408</v>
      </c>
      <c r="W101">
        <f t="shared" si="18"/>
        <v>2.0612758202383476E-2</v>
      </c>
      <c r="X101">
        <f t="shared" si="18"/>
        <v>-0.11764858387388751</v>
      </c>
      <c r="Y101">
        <f t="shared" si="18"/>
        <v>9.1770992522744912E-2</v>
      </c>
      <c r="Z101">
        <f t="shared" si="18"/>
        <v>-0.10046008549116228</v>
      </c>
      <c r="AA101">
        <f t="shared" si="18"/>
        <v>-6.3585095112820192E-2</v>
      </c>
      <c r="AB101">
        <f t="shared" si="18"/>
        <v>8.2305489407681509E-2</v>
      </c>
      <c r="AC101">
        <f t="shared" si="18"/>
        <v>-8.9525814373261098E-2</v>
      </c>
      <c r="AD101">
        <f t="shared" si="18"/>
        <v>6.1646568189054049E-2</v>
      </c>
      <c r="AE101">
        <f t="shared" si="18"/>
        <v>8.3580848481217884E-2</v>
      </c>
      <c r="AF101">
        <f t="shared" si="18"/>
        <v>-0.14129429782816127</v>
      </c>
      <c r="AG101">
        <f t="shared" si="18"/>
        <v>0.29756282843104342</v>
      </c>
      <c r="AH101">
        <f t="shared" si="18"/>
        <v>-0.31290185205681426</v>
      </c>
      <c r="AI101">
        <f t="shared" si="18"/>
        <v>0.26619334641148529</v>
      </c>
      <c r="AJ101">
        <f t="shared" si="18"/>
        <v>-0.14224589665173371</v>
      </c>
    </row>
    <row r="102" spans="2:36" x14ac:dyDescent="0.25">
      <c r="B102">
        <f t="shared" si="17"/>
        <v>4.876000000000006E-2</v>
      </c>
      <c r="C102">
        <f t="shared" si="15"/>
        <v>4.0067556914698716</v>
      </c>
      <c r="F102">
        <f t="shared" si="11"/>
        <v>0.20504693508276275</v>
      </c>
      <c r="G102">
        <f t="shared" si="19"/>
        <v>-3.9759679866485369</v>
      </c>
      <c r="H102">
        <f t="shared" si="19"/>
        <v>-3.6745845812235167E-2</v>
      </c>
      <c r="I102">
        <f t="shared" si="19"/>
        <v>0.25110980156168339</v>
      </c>
      <c r="J102">
        <f t="shared" si="19"/>
        <v>-1.1787136970274974</v>
      </c>
      <c r="K102">
        <f t="shared" si="19"/>
        <v>1.7357778775496358</v>
      </c>
      <c r="L102">
        <f t="shared" si="19"/>
        <v>-1.2108093470723555</v>
      </c>
      <c r="M102">
        <f t="shared" si="19"/>
        <v>1.5339122495818986</v>
      </c>
      <c r="N102">
        <f t="shared" si="19"/>
        <v>-0.80695300092091549</v>
      </c>
      <c r="O102">
        <f t="shared" si="19"/>
        <v>0.46940297607241355</v>
      </c>
      <c r="P102">
        <f t="shared" si="19"/>
        <v>-0.26710324288281156</v>
      </c>
      <c r="Q102">
        <f t="shared" si="19"/>
        <v>9.6314208328655782E-2</v>
      </c>
      <c r="R102">
        <f t="shared" si="19"/>
        <v>-0.35528437366806204</v>
      </c>
      <c r="S102">
        <f t="shared" si="19"/>
        <v>0.42786590247734546</v>
      </c>
      <c r="T102">
        <f t="shared" si="19"/>
        <v>-0.55997565006971539</v>
      </c>
      <c r="U102">
        <f t="shared" si="19"/>
        <v>0.5568906042224081</v>
      </c>
      <c r="V102">
        <f t="shared" si="18"/>
        <v>-0.46292371455380366</v>
      </c>
      <c r="W102">
        <f t="shared" ref="V102:AJ119" si="20">W$6*COS(2*PI()*W$5*$B102 + W$7)</f>
        <v>0.20898902408711256</v>
      </c>
      <c r="X102">
        <f t="shared" si="20"/>
        <v>2.0271944497342476E-2</v>
      </c>
      <c r="Y102">
        <f t="shared" si="20"/>
        <v>-0.19944548248544594</v>
      </c>
      <c r="Z102">
        <f t="shared" si="20"/>
        <v>0.27819056807290332</v>
      </c>
      <c r="AA102">
        <f t="shared" si="20"/>
        <v>-0.13180709150873962</v>
      </c>
      <c r="AB102">
        <f t="shared" si="20"/>
        <v>7.8381815232536817E-2</v>
      </c>
      <c r="AC102">
        <f t="shared" si="20"/>
        <v>0.10758984672849482</v>
      </c>
      <c r="AD102">
        <f t="shared" si="20"/>
        <v>-0.17494349035159848</v>
      </c>
      <c r="AE102">
        <f t="shared" si="20"/>
        <v>0.13252372175318947</v>
      </c>
      <c r="AF102">
        <f t="shared" si="20"/>
        <v>-7.9125080718476515E-2</v>
      </c>
      <c r="AG102">
        <f t="shared" si="20"/>
        <v>-0.1263365999257878</v>
      </c>
      <c r="AH102">
        <f t="shared" si="20"/>
        <v>0.19658625943080704</v>
      </c>
      <c r="AI102">
        <f t="shared" si="20"/>
        <v>-0.2166453843081019</v>
      </c>
      <c r="AJ102">
        <f t="shared" si="20"/>
        <v>0.13130694474476512</v>
      </c>
    </row>
    <row r="103" spans="2:36" x14ac:dyDescent="0.25">
      <c r="B103">
        <f t="shared" si="17"/>
        <v>4.9290000000000063E-2</v>
      </c>
      <c r="C103">
        <f t="shared" si="15"/>
        <v>3.9902687487173618</v>
      </c>
      <c r="F103">
        <f t="shared" si="11"/>
        <v>0.13758088324474654</v>
      </c>
      <c r="G103">
        <f t="shared" si="19"/>
        <v>-4.2112167222432584</v>
      </c>
      <c r="H103">
        <f t="shared" si="19"/>
        <v>-4.9975411222633132E-2</v>
      </c>
      <c r="I103">
        <f t="shared" si="19"/>
        <v>0.74633013496550216</v>
      </c>
      <c r="J103">
        <f t="shared" si="19"/>
        <v>-1.3974450546848312</v>
      </c>
      <c r="K103">
        <f t="shared" si="19"/>
        <v>2.0065841767465455</v>
      </c>
      <c r="L103">
        <f t="shared" si="19"/>
        <v>-1.027025810403132</v>
      </c>
      <c r="M103">
        <f t="shared" si="19"/>
        <v>0.94944862341829328</v>
      </c>
      <c r="N103">
        <f t="shared" si="19"/>
        <v>-0.48726091736562949</v>
      </c>
      <c r="O103">
        <f t="shared" si="19"/>
        <v>0.16248581830952308</v>
      </c>
      <c r="P103">
        <f t="shared" si="19"/>
        <v>-0.38476408089464087</v>
      </c>
      <c r="Q103">
        <f t="shared" si="19"/>
        <v>0.48504470934267757</v>
      </c>
      <c r="R103">
        <f t="shared" si="19"/>
        <v>-0.73586331016729367</v>
      </c>
      <c r="S103">
        <f t="shared" si="19"/>
        <v>0.81366145566791037</v>
      </c>
      <c r="T103">
        <f t="shared" si="19"/>
        <v>-0.59921199173513484</v>
      </c>
      <c r="U103">
        <f t="shared" si="19"/>
        <v>0.28646176251141503</v>
      </c>
      <c r="V103">
        <f t="shared" si="20"/>
        <v>-1.8199459880254665E-2</v>
      </c>
      <c r="W103">
        <f t="shared" si="20"/>
        <v>-0.11362162385535519</v>
      </c>
      <c r="X103">
        <f t="shared" si="20"/>
        <v>0.10473589647979402</v>
      </c>
      <c r="Y103">
        <f t="shared" si="20"/>
        <v>7.2287716925110421E-2</v>
      </c>
      <c r="Z103">
        <f t="shared" si="20"/>
        <v>-0.1777304825817467</v>
      </c>
      <c r="AA103">
        <f t="shared" si="20"/>
        <v>0.21746820636061784</v>
      </c>
      <c r="AB103">
        <f t="shared" si="20"/>
        <v>-0.1860337635366906</v>
      </c>
      <c r="AC103">
        <f t="shared" si="20"/>
        <v>-6.8212062695154785E-2</v>
      </c>
      <c r="AD103">
        <f t="shared" si="20"/>
        <v>0.21725971798354354</v>
      </c>
      <c r="AE103">
        <f t="shared" si="20"/>
        <v>-0.30974341522512733</v>
      </c>
      <c r="AF103">
        <f t="shared" si="20"/>
        <v>0.28387276662337685</v>
      </c>
      <c r="AG103">
        <f t="shared" si="20"/>
        <v>-6.0127687060154977E-2</v>
      </c>
      <c r="AH103">
        <f t="shared" si="20"/>
        <v>-6.8112705541478455E-2</v>
      </c>
      <c r="AI103">
        <f t="shared" si="20"/>
        <v>0.16225792231497727</v>
      </c>
      <c r="AJ103">
        <f t="shared" si="20"/>
        <v>-0.1200415430841561</v>
      </c>
    </row>
    <row r="104" spans="2:36" x14ac:dyDescent="0.25">
      <c r="B104">
        <f t="shared" si="17"/>
        <v>4.9820000000000066E-2</v>
      </c>
      <c r="C104">
        <f t="shared" si="15"/>
        <v>4.0097450498055132</v>
      </c>
      <c r="F104">
        <f t="shared" si="11"/>
        <v>6.8747490778191075E-2</v>
      </c>
      <c r="G104">
        <f t="shared" si="19"/>
        <v>-4.2794695563725913</v>
      </c>
      <c r="H104">
        <f t="shared" si="19"/>
        <v>-5.8764442032420323E-2</v>
      </c>
      <c r="I104">
        <f t="shared" si="19"/>
        <v>1.1243411295837977</v>
      </c>
      <c r="J104">
        <f t="shared" si="19"/>
        <v>-1.2758190922200101</v>
      </c>
      <c r="K104">
        <f t="shared" si="19"/>
        <v>1.5800574239642209</v>
      </c>
      <c r="L104">
        <f t="shared" si="19"/>
        <v>-0.36268548292579783</v>
      </c>
      <c r="M104">
        <f t="shared" si="19"/>
        <v>-0.2080322780783207</v>
      </c>
      <c r="N104">
        <f t="shared" si="19"/>
        <v>0.19934857527731881</v>
      </c>
      <c r="O104">
        <f t="shared" si="19"/>
        <v>-0.29309082876241188</v>
      </c>
      <c r="P104">
        <f t="shared" si="19"/>
        <v>-8.39637056588418E-2</v>
      </c>
      <c r="Q104">
        <f t="shared" si="19"/>
        <v>0.25809925362084229</v>
      </c>
      <c r="R104">
        <f t="shared" si="19"/>
        <v>-4.331875316186809E-2</v>
      </c>
      <c r="S104">
        <f t="shared" si="19"/>
        <v>-0.14528424444825813</v>
      </c>
      <c r="T104">
        <f t="shared" si="19"/>
        <v>0.47041731362877059</v>
      </c>
      <c r="U104">
        <f t="shared" si="19"/>
        <v>-0.57117398401424602</v>
      </c>
      <c r="V104">
        <f t="shared" si="20"/>
        <v>0.46744969108199397</v>
      </c>
      <c r="W104">
        <f t="shared" si="20"/>
        <v>-0.15842264437125606</v>
      </c>
      <c r="X104">
        <f t="shared" si="20"/>
        <v>-8.6985914159256814E-2</v>
      </c>
      <c r="Y104">
        <f t="shared" si="20"/>
        <v>0.13998347111333437</v>
      </c>
      <c r="Z104">
        <f t="shared" si="20"/>
        <v>-0.10046008549115301</v>
      </c>
      <c r="AA104">
        <f t="shared" si="20"/>
        <v>-0.12208428724179142</v>
      </c>
      <c r="AB104">
        <f t="shared" si="20"/>
        <v>0.16780999806160823</v>
      </c>
      <c r="AC104">
        <f t="shared" si="20"/>
        <v>-7.5838862483775128E-3</v>
      </c>
      <c r="AD104">
        <f t="shared" si="20"/>
        <v>-0.17142607707793919</v>
      </c>
      <c r="AE104">
        <f t="shared" si="20"/>
        <v>0.39607874196122361</v>
      </c>
      <c r="AF104">
        <f t="shared" si="20"/>
        <v>-0.43239596962752203</v>
      </c>
      <c r="AG104">
        <f t="shared" si="20"/>
        <v>0.23933968759646426</v>
      </c>
      <c r="AH104">
        <f t="shared" si="20"/>
        <v>-6.457330774312324E-2</v>
      </c>
      <c r="AI104">
        <f t="shared" si="20"/>
        <v>-0.10424588646050285</v>
      </c>
      <c r="AJ104">
        <f t="shared" si="20"/>
        <v>0.10847769923343588</v>
      </c>
    </row>
    <row r="105" spans="2:36" x14ac:dyDescent="0.25">
      <c r="B105">
        <f t="shared" si="17"/>
        <v>5.0350000000000068E-2</v>
      </c>
      <c r="C105">
        <f t="shared" si="15"/>
        <v>3.9950614837365852</v>
      </c>
      <c r="F105">
        <f t="shared" si="11"/>
        <v>-7.691451378480426E-4</v>
      </c>
      <c r="G105">
        <f t="shared" si="19"/>
        <v>-4.1780199212403941</v>
      </c>
      <c r="H105">
        <f t="shared" si="19"/>
        <v>-6.233199428412052E-2</v>
      </c>
      <c r="I105">
        <f t="shared" si="19"/>
        <v>1.3257770749124427</v>
      </c>
      <c r="J105">
        <f t="shared" si="19"/>
        <v>-0.84345864632563805</v>
      </c>
      <c r="K105">
        <f t="shared" si="19"/>
        <v>0.60442524190362368</v>
      </c>
      <c r="L105">
        <f t="shared" si="19"/>
        <v>0.47135941281266142</v>
      </c>
      <c r="M105">
        <f t="shared" si="19"/>
        <v>-1.2399602152274998</v>
      </c>
      <c r="N105">
        <f t="shared" si="19"/>
        <v>0.73584452476657514</v>
      </c>
      <c r="O105">
        <f t="shared" si="19"/>
        <v>-0.4805164865462494</v>
      </c>
      <c r="P105">
        <f t="shared" si="19"/>
        <v>0.30815380618978416</v>
      </c>
      <c r="Q105">
        <f t="shared" si="19"/>
        <v>-0.29645621793060001</v>
      </c>
      <c r="R105">
        <f t="shared" si="19"/>
        <v>0.71239836739582763</v>
      </c>
      <c r="S105">
        <f t="shared" si="19"/>
        <v>-0.86411814425221634</v>
      </c>
      <c r="T105">
        <f t="shared" si="19"/>
        <v>0.66952065147942397</v>
      </c>
      <c r="U105">
        <f t="shared" si="19"/>
        <v>-0.25798223746287563</v>
      </c>
      <c r="V105">
        <f t="shared" si="20"/>
        <v>-9.804939277066993E-2</v>
      </c>
      <c r="W105">
        <f t="shared" si="20"/>
        <v>0.18412633342599805</v>
      </c>
      <c r="X105">
        <f t="shared" si="20"/>
        <v>-4.9328191640465764E-2</v>
      </c>
      <c r="Y105">
        <f t="shared" si="20"/>
        <v>-0.18743450956585594</v>
      </c>
      <c r="Z105">
        <f t="shared" si="20"/>
        <v>0.27819056807290177</v>
      </c>
      <c r="AA105">
        <f t="shared" si="20"/>
        <v>-7.4936346047237437E-2</v>
      </c>
      <c r="AB105">
        <f t="shared" si="20"/>
        <v>-3.6041234712357852E-2</v>
      </c>
      <c r="AC105">
        <f t="shared" si="20"/>
        <v>7.9330826715392516E-2</v>
      </c>
      <c r="AD105">
        <f t="shared" si="20"/>
        <v>5.6038879265517504E-2</v>
      </c>
      <c r="AE105">
        <f t="shared" si="20"/>
        <v>-0.36619734262257042</v>
      </c>
      <c r="AF105">
        <f t="shared" si="20"/>
        <v>0.49527784785838047</v>
      </c>
      <c r="AG105">
        <f t="shared" si="20"/>
        <v>-0.38968378953107902</v>
      </c>
      <c r="AH105">
        <f t="shared" si="20"/>
        <v>0.1932657572025317</v>
      </c>
      <c r="AI105">
        <f t="shared" si="20"/>
        <v>4.3905169763643746E-2</v>
      </c>
      <c r="AJ105">
        <f t="shared" si="20"/>
        <v>-9.6644162730441519E-2</v>
      </c>
    </row>
    <row r="106" spans="2:36" x14ac:dyDescent="0.25">
      <c r="B106">
        <f t="shared" si="17"/>
        <v>5.0880000000000071E-2</v>
      </c>
      <c r="C106">
        <f t="shared" si="15"/>
        <v>3.9845591678966747</v>
      </c>
      <c r="F106">
        <f t="shared" si="11"/>
        <v>-7.0278136943954017E-2</v>
      </c>
      <c r="G106">
        <f t="shared" si="19"/>
        <v>-3.9108908045933566</v>
      </c>
      <c r="H106">
        <f t="shared" si="19"/>
        <v>-6.0361075304225097E-2</v>
      </c>
      <c r="I106">
        <f t="shared" si="19"/>
        <v>1.3190029439660955</v>
      </c>
      <c r="J106">
        <f t="shared" si="19"/>
        <v>-0.20566806667763132</v>
      </c>
      <c r="K106">
        <f t="shared" si="19"/>
        <v>-0.58125828189202511</v>
      </c>
      <c r="L106">
        <f t="shared" si="19"/>
        <v>1.0848500007197257</v>
      </c>
      <c r="M106">
        <f t="shared" si="19"/>
        <v>-1.5235394723892168</v>
      </c>
      <c r="N106">
        <f t="shared" si="19"/>
        <v>0.71823453861377595</v>
      </c>
      <c r="O106">
        <f t="shared" si="19"/>
        <v>-0.22831402024072281</v>
      </c>
      <c r="P106">
        <f t="shared" si="19"/>
        <v>0.36512980663428263</v>
      </c>
      <c r="Q106">
        <f t="shared" si="19"/>
        <v>-0.47471449029794494</v>
      </c>
      <c r="R106">
        <f t="shared" si="19"/>
        <v>0.42921136782146391</v>
      </c>
      <c r="S106">
        <f t="shared" si="19"/>
        <v>-0.15482083762839868</v>
      </c>
      <c r="T106">
        <f t="shared" si="19"/>
        <v>-0.37035063174259047</v>
      </c>
      <c r="U106">
        <f t="shared" si="19"/>
        <v>0.58403733528641977</v>
      </c>
      <c r="V106">
        <f t="shared" si="20"/>
        <v>-0.44306604161091068</v>
      </c>
      <c r="W106">
        <f t="shared" si="20"/>
        <v>7.6478717011445652E-2</v>
      </c>
      <c r="X106">
        <f t="shared" si="20"/>
        <v>0.11840665519634964</v>
      </c>
      <c r="Y106">
        <f t="shared" si="20"/>
        <v>1.4195321818764692E-2</v>
      </c>
      <c r="Z106">
        <f t="shared" si="20"/>
        <v>-0.17773048258175445</v>
      </c>
      <c r="AA106">
        <f t="shared" si="20"/>
        <v>0.20957152289273431</v>
      </c>
      <c r="AB106">
        <f t="shared" si="20"/>
        <v>-0.12011404890426418</v>
      </c>
      <c r="AC106">
        <f t="shared" si="20"/>
        <v>-0.10872333578667566</v>
      </c>
      <c r="AD106">
        <f t="shared" si="20"/>
        <v>8.2085252416173815E-2</v>
      </c>
      <c r="AE106">
        <f t="shared" si="20"/>
        <v>0.22886696471431284</v>
      </c>
      <c r="AF106">
        <f t="shared" si="20"/>
        <v>-0.46006387413670424</v>
      </c>
      <c r="AG106">
        <f t="shared" si="20"/>
        <v>0.49302627532802279</v>
      </c>
      <c r="AH106">
        <f t="shared" si="20"/>
        <v>-0.31000560327858018</v>
      </c>
      <c r="AI106">
        <f t="shared" si="20"/>
        <v>1.7416315874625676E-2</v>
      </c>
      <c r="AJ106">
        <f t="shared" si="20"/>
        <v>8.457035361143693E-2</v>
      </c>
    </row>
    <row r="107" spans="2:36" x14ac:dyDescent="0.25">
      <c r="B107">
        <f t="shared" si="17"/>
        <v>5.1410000000000074E-2</v>
      </c>
      <c r="C107">
        <f t="shared" si="15"/>
        <v>4.192704780385009</v>
      </c>
      <c r="F107">
        <f t="shared" ref="F107:F150" si="21">F$6*COS(2*PI()*F$5*$B107 + F$7)</f>
        <v>-0.13908867305130881</v>
      </c>
      <c r="G107">
        <f t="shared" si="19"/>
        <v>-3.4886752180441318</v>
      </c>
      <c r="H107">
        <f t="shared" si="19"/>
        <v>-5.3026809893333242E-2</v>
      </c>
      <c r="I107">
        <f t="shared" si="19"/>
        <v>1.105082597591142</v>
      </c>
      <c r="J107">
        <f t="shared" si="19"/>
        <v>0.48221438010634493</v>
      </c>
      <c r="K107">
        <f t="shared" si="19"/>
        <v>-1.5649415026865978</v>
      </c>
      <c r="L107">
        <f t="shared" si="19"/>
        <v>1.1907272165252665</v>
      </c>
      <c r="M107">
        <f t="shared" si="19"/>
        <v>-0.88762249163165519</v>
      </c>
      <c r="N107">
        <f t="shared" si="19"/>
        <v>0.15977929557022102</v>
      </c>
      <c r="O107">
        <f t="shared" si="19"/>
        <v>0.23277464920669655</v>
      </c>
      <c r="P107">
        <f t="shared" si="19"/>
        <v>2.4998412017928406E-2</v>
      </c>
      <c r="Q107">
        <f t="shared" si="19"/>
        <v>-5.0409138403440475E-2</v>
      </c>
      <c r="R107">
        <f t="shared" si="19"/>
        <v>-0.47990275180970504</v>
      </c>
      <c r="S107">
        <f t="shared" si="19"/>
        <v>0.81034943161414608</v>
      </c>
      <c r="T107">
        <f t="shared" si="19"/>
        <v>-0.72487332621925105</v>
      </c>
      <c r="U107">
        <f t="shared" si="19"/>
        <v>0.22886132792376584</v>
      </c>
      <c r="V107">
        <f t="shared" si="20"/>
        <v>0.20823433880547326</v>
      </c>
      <c r="W107">
        <f t="shared" si="20"/>
        <v>-0.21816256450033525</v>
      </c>
      <c r="X107">
        <f t="shared" si="20"/>
        <v>-2.6093686321518313E-2</v>
      </c>
      <c r="Y107">
        <f t="shared" si="20"/>
        <v>0.17575780398816507</v>
      </c>
      <c r="Z107">
        <f t="shared" si="20"/>
        <v>-0.10046008549114371</v>
      </c>
      <c r="AA107">
        <f t="shared" si="20"/>
        <v>-0.16973575469124719</v>
      </c>
      <c r="AB107">
        <f t="shared" si="20"/>
        <v>0.19499676482509773</v>
      </c>
      <c r="AC107">
        <f t="shared" si="20"/>
        <v>8.0068862904619537E-2</v>
      </c>
      <c r="AD107">
        <f t="shared" si="20"/>
        <v>-0.18690452539457644</v>
      </c>
      <c r="AE107">
        <f t="shared" si="20"/>
        <v>-2.4382845572536616E-2</v>
      </c>
      <c r="AF107">
        <f t="shared" si="20"/>
        <v>0.33372860782911723</v>
      </c>
      <c r="AG107">
        <f t="shared" si="20"/>
        <v>-0.53690251602752714</v>
      </c>
      <c r="AH107">
        <f t="shared" si="20"/>
        <v>0.40757302027947589</v>
      </c>
      <c r="AI107">
        <f t="shared" si="20"/>
        <v>-7.8348749795874681E-2</v>
      </c>
      <c r="AJ107">
        <f t="shared" si="20"/>
        <v>-7.2286289268267301E-2</v>
      </c>
    </row>
    <row r="108" spans="2:36" x14ac:dyDescent="0.25">
      <c r="B108">
        <f t="shared" si="17"/>
        <v>5.1940000000000076E-2</v>
      </c>
      <c r="C108">
        <f t="shared" si="15"/>
        <v>4.8361084830594816</v>
      </c>
      <c r="F108">
        <f t="shared" si="21"/>
        <v>-0.2065168834376232</v>
      </c>
      <c r="G108">
        <f t="shared" si="19"/>
        <v>-2.9281161309383976</v>
      </c>
      <c r="H108">
        <f t="shared" si="19"/>
        <v>-4.0980879719096336E-2</v>
      </c>
      <c r="I108">
        <f t="shared" si="19"/>
        <v>0.7176117076982943</v>
      </c>
      <c r="J108">
        <f t="shared" si="19"/>
        <v>1.0526502098751258</v>
      </c>
      <c r="K108">
        <f t="shared" si="19"/>
        <v>-2.0047724162199825</v>
      </c>
      <c r="L108">
        <f t="shared" si="19"/>
        <v>0.73944993425968442</v>
      </c>
      <c r="M108">
        <f t="shared" si="19"/>
        <v>0.28399806395218324</v>
      </c>
      <c r="N108">
        <f t="shared" si="19"/>
        <v>-0.51899301594136749</v>
      </c>
      <c r="O108">
        <f t="shared" si="19"/>
        <v>0.4808960527402365</v>
      </c>
      <c r="P108">
        <f t="shared" si="19"/>
        <v>-0.34232072267531172</v>
      </c>
      <c r="Q108">
        <f t="shared" si="19"/>
        <v>0.43788143777446481</v>
      </c>
      <c r="R108">
        <f t="shared" si="19"/>
        <v>-0.68916553974796968</v>
      </c>
      <c r="S108">
        <f t="shared" si="19"/>
        <v>0.43625224177483568</v>
      </c>
      <c r="T108">
        <f t="shared" si="19"/>
        <v>0.26201092872925991</v>
      </c>
      <c r="U108">
        <f t="shared" si="19"/>
        <v>-0.5954486777208895</v>
      </c>
      <c r="V108">
        <f t="shared" si="20"/>
        <v>0.39128078336712369</v>
      </c>
      <c r="W108">
        <f t="shared" si="20"/>
        <v>2.0612758202398933E-2</v>
      </c>
      <c r="X108">
        <f t="shared" si="20"/>
        <v>-0.10178567369783233</v>
      </c>
      <c r="Y108">
        <f t="shared" si="20"/>
        <v>-0.15876915792854659</v>
      </c>
      <c r="Z108">
        <f t="shared" si="20"/>
        <v>0.27819056807290021</v>
      </c>
      <c r="AA108">
        <f t="shared" si="20"/>
        <v>-1.14071773867097E-2</v>
      </c>
      <c r="AB108">
        <f t="shared" si="20"/>
        <v>-0.13793914641968286</v>
      </c>
      <c r="AC108">
        <f t="shared" si="20"/>
        <v>-8.6659238683595569E-3</v>
      </c>
      <c r="AD108">
        <f t="shared" si="20"/>
        <v>0.21589009346200994</v>
      </c>
      <c r="AE108">
        <f t="shared" si="20"/>
        <v>-0.18725564512373147</v>
      </c>
      <c r="AF108">
        <f t="shared" si="20"/>
        <v>-0.14129429782822514</v>
      </c>
      <c r="AG108">
        <f t="shared" si="20"/>
        <v>0.51602038945689854</v>
      </c>
      <c r="AH108">
        <f t="shared" si="20"/>
        <v>-0.47993390958667548</v>
      </c>
      <c r="AI108">
        <f t="shared" si="20"/>
        <v>0.13753100211407304</v>
      </c>
      <c r="AJ108">
        <f t="shared" si="20"/>
        <v>5.9822509820393388E-2</v>
      </c>
    </row>
    <row r="109" spans="2:36" x14ac:dyDescent="0.25">
      <c r="B109">
        <f t="shared" si="17"/>
        <v>5.2470000000000079E-2</v>
      </c>
      <c r="C109">
        <f t="shared" si="15"/>
        <v>5.2322476986516842</v>
      </c>
      <c r="F109">
        <f t="shared" si="21"/>
        <v>-0.27189263625466004</v>
      </c>
      <c r="G109">
        <f t="shared" si="19"/>
        <v>-2.251442527498551</v>
      </c>
      <c r="H109">
        <f t="shared" si="19"/>
        <v>-2.5293618540189196E-2</v>
      </c>
      <c r="I109">
        <f t="shared" si="19"/>
        <v>0.21744163841621428</v>
      </c>
      <c r="J109">
        <f t="shared" si="19"/>
        <v>1.3667058669437182</v>
      </c>
      <c r="K109">
        <f t="shared" si="19"/>
        <v>-1.7478999052336244</v>
      </c>
      <c r="L109">
        <f t="shared" si="19"/>
        <v>-5.7824190316615814E-2</v>
      </c>
      <c r="M109">
        <f t="shared" si="19"/>
        <v>1.2842183006648089</v>
      </c>
      <c r="N109">
        <f t="shared" si="19"/>
        <v>-0.80695300092091471</v>
      </c>
      <c r="O109">
        <f t="shared" si="19"/>
        <v>0.28904206423730755</v>
      </c>
      <c r="P109">
        <f t="shared" si="19"/>
        <v>-0.33733913585255243</v>
      </c>
      <c r="Q109">
        <f t="shared" si="19"/>
        <v>0.37036124445854229</v>
      </c>
      <c r="R109">
        <f t="shared" si="19"/>
        <v>0.10659491698298261</v>
      </c>
      <c r="S109">
        <f t="shared" si="19"/>
        <v>-0.65884061803951799</v>
      </c>
      <c r="T109">
        <f t="shared" si="19"/>
        <v>0.76403352866844942</v>
      </c>
      <c r="U109">
        <f t="shared" si="19"/>
        <v>-0.1991714330635532</v>
      </c>
      <c r="V109">
        <f t="shared" si="20"/>
        <v>-0.30554094312795682</v>
      </c>
      <c r="W109">
        <f t="shared" si="20"/>
        <v>0.20898902408710771</v>
      </c>
      <c r="X109">
        <f t="shared" si="20"/>
        <v>9.0928442840786258E-2</v>
      </c>
      <c r="Y109">
        <f t="shared" si="20"/>
        <v>-4.51583899263217E-2</v>
      </c>
      <c r="Z109">
        <f t="shared" si="20"/>
        <v>-0.17773048258176213</v>
      </c>
      <c r="AA109">
        <f t="shared" si="20"/>
        <v>0.18305348992634368</v>
      </c>
      <c r="AB109">
        <f t="shared" si="20"/>
        <v>-1.2452005552886638E-2</v>
      </c>
      <c r="AC109">
        <f t="shared" si="20"/>
        <v>-6.7363719478947939E-2</v>
      </c>
      <c r="AD109">
        <f t="shared" si="20"/>
        <v>-0.15728149757735366</v>
      </c>
      <c r="AE109">
        <f t="shared" si="20"/>
        <v>0.34394991460898794</v>
      </c>
      <c r="AF109">
        <f t="shared" si="20"/>
        <v>-7.9125080718410734E-2</v>
      </c>
      <c r="AG109">
        <f t="shared" si="20"/>
        <v>-0.432898588267908</v>
      </c>
      <c r="AH109">
        <f t="shared" si="20"/>
        <v>0.52261308106367466</v>
      </c>
      <c r="AI109">
        <f t="shared" si="20"/>
        <v>-0.19364103910818417</v>
      </c>
      <c r="AJ109">
        <f t="shared" si="20"/>
        <v>-4.7210002187328098E-2</v>
      </c>
    </row>
    <row r="110" spans="2:36" x14ac:dyDescent="0.25">
      <c r="B110">
        <f t="shared" si="17"/>
        <v>5.3000000000000082E-2</v>
      </c>
      <c r="C110">
        <f t="shared" si="15"/>
        <v>5.84631231140777</v>
      </c>
      <c r="F110">
        <f t="shared" si="21"/>
        <v>-0.33456619789961167</v>
      </c>
      <c r="G110">
        <f t="shared" si="19"/>
        <v>-1.4854879159141388</v>
      </c>
      <c r="H110">
        <f t="shared" si="19"/>
        <v>-7.3589083547695323E-3</v>
      </c>
      <c r="I110">
        <f t="shared" si="19"/>
        <v>-0.31687711315695855</v>
      </c>
      <c r="J110">
        <f t="shared" si="19"/>
        <v>1.3478909437281386</v>
      </c>
      <c r="K110">
        <f t="shared" si="19"/>
        <v>-0.88359293443455988</v>
      </c>
      <c r="L110">
        <f t="shared" si="19"/>
        <v>-0.82804173359949285</v>
      </c>
      <c r="M110">
        <f t="shared" si="19"/>
        <v>1.5093789360160106</v>
      </c>
      <c r="N110">
        <f t="shared" si="19"/>
        <v>-0.48726091736560673</v>
      </c>
      <c r="O110">
        <f t="shared" si="19"/>
        <v>-0.16725866863623937</v>
      </c>
      <c r="P110">
        <f t="shared" si="19"/>
        <v>3.4525304838833253E-2</v>
      </c>
      <c r="Q110">
        <f t="shared" si="19"/>
        <v>-0.16726512490227466</v>
      </c>
      <c r="R110">
        <f t="shared" si="19"/>
        <v>0.74690597418263949</v>
      </c>
      <c r="S110">
        <f t="shared" si="19"/>
        <v>-0.66506518716585494</v>
      </c>
      <c r="T110">
        <f t="shared" ref="G110:U127" si="22">T$6*COS(2*PI()*T$5*$B110 + T$7)</f>
        <v>-0.14781833452814463</v>
      </c>
      <c r="U110">
        <f t="shared" si="22"/>
        <v>0.60537964092236729</v>
      </c>
      <c r="V110">
        <f t="shared" si="20"/>
        <v>-0.31529659778708535</v>
      </c>
      <c r="W110">
        <f t="shared" si="20"/>
        <v>-0.11362162385536849</v>
      </c>
      <c r="X110">
        <f t="shared" si="20"/>
        <v>4.386668335190097E-2</v>
      </c>
      <c r="Y110">
        <f t="shared" si="20"/>
        <v>0.19591528467822841</v>
      </c>
      <c r="Z110">
        <f t="shared" si="20"/>
        <v>-0.10046008549113443</v>
      </c>
      <c r="AA110">
        <f t="shared" si="20"/>
        <v>-0.20230545546329906</v>
      </c>
      <c r="AB110">
        <f t="shared" si="20"/>
        <v>0.15441777786772831</v>
      </c>
      <c r="AC110">
        <f t="shared" si="20"/>
        <v>0.10742812518328465</v>
      </c>
      <c r="AD110">
        <f t="shared" si="20"/>
        <v>3.4858295545213046E-2</v>
      </c>
      <c r="AE110">
        <f t="shared" si="20"/>
        <v>-0.39972300662430077</v>
      </c>
      <c r="AF110">
        <f t="shared" si="20"/>
        <v>0.28387276662333372</v>
      </c>
      <c r="AG110">
        <f t="shared" si="20"/>
        <v>0.29756282843110665</v>
      </c>
      <c r="AH110">
        <f t="shared" si="20"/>
        <v>-0.53297102310332845</v>
      </c>
      <c r="AI110">
        <f t="shared" si="20"/>
        <v>0.24542545527082393</v>
      </c>
      <c r="AJ110">
        <f t="shared" si="20"/>
        <v>3.4480123050329811E-2</v>
      </c>
    </row>
    <row r="111" spans="2:36" x14ac:dyDescent="0.25">
      <c r="B111">
        <f t="shared" si="17"/>
        <v>5.3530000000000084E-2</v>
      </c>
      <c r="C111">
        <f t="shared" si="15"/>
        <v>6.2478876707784821</v>
      </c>
      <c r="F111">
        <f t="shared" si="21"/>
        <v>-0.39391469035954974</v>
      </c>
      <c r="G111">
        <f t="shared" si="22"/>
        <v>-0.6606262449224678</v>
      </c>
      <c r="H111">
        <f t="shared" si="22"/>
        <v>1.1229673132009033E-2</v>
      </c>
      <c r="I111">
        <f t="shared" si="22"/>
        <v>-0.80143108213682324</v>
      </c>
      <c r="J111">
        <f t="shared" si="22"/>
        <v>1.0007879437210929</v>
      </c>
      <c r="K111">
        <f t="shared" si="22"/>
        <v>0.28778241895067302</v>
      </c>
      <c r="L111">
        <f t="shared" si="22"/>
        <v>-1.2108093470723609</v>
      </c>
      <c r="M111">
        <f t="shared" si="22"/>
        <v>0.82358959047510694</v>
      </c>
      <c r="N111">
        <f t="shared" si="22"/>
        <v>0.1993485752773464</v>
      </c>
      <c r="O111">
        <f t="shared" si="22"/>
        <v>-0.47053319577281538</v>
      </c>
      <c r="P111">
        <f t="shared" si="22"/>
        <v>0.36884075988423731</v>
      </c>
      <c r="Q111">
        <f t="shared" si="22"/>
        <v>-0.49257886860368111</v>
      </c>
      <c r="R111">
        <f t="shared" si="22"/>
        <v>0.29798981042987177</v>
      </c>
      <c r="S111">
        <f t="shared" si="22"/>
        <v>0.42786590247739847</v>
      </c>
      <c r="T111">
        <f t="shared" si="22"/>
        <v>-0.78612648461460566</v>
      </c>
      <c r="U111">
        <f t="shared" si="22"/>
        <v>0.16898636663886407</v>
      </c>
      <c r="V111">
        <f t="shared" si="20"/>
        <v>0.38395123719115049</v>
      </c>
      <c r="W111">
        <f t="shared" si="20"/>
        <v>-0.15842264437124529</v>
      </c>
      <c r="X111">
        <f t="shared" si="20"/>
        <v>-0.11887034891758531</v>
      </c>
      <c r="Y111">
        <f t="shared" si="20"/>
        <v>-0.11599646986231592</v>
      </c>
      <c r="Z111">
        <f t="shared" si="20"/>
        <v>0.2781905680728986</v>
      </c>
      <c r="AA111">
        <f t="shared" si="20"/>
        <v>5.3135569044212648E-2</v>
      </c>
      <c r="AB111">
        <f t="shared" si="20"/>
        <v>-0.19190010782362507</v>
      </c>
      <c r="AC111">
        <f t="shared" si="20"/>
        <v>-9.0137057026606612E-2</v>
      </c>
      <c r="AD111">
        <f t="shared" si="20"/>
        <v>0.10170813652640162</v>
      </c>
      <c r="AE111">
        <f t="shared" si="20"/>
        <v>0.33821007885323046</v>
      </c>
      <c r="AF111">
        <f t="shared" si="20"/>
        <v>-0.43239596962749621</v>
      </c>
      <c r="AG111">
        <f t="shared" si="20"/>
        <v>-0.12633659992586163</v>
      </c>
      <c r="AH111">
        <f t="shared" si="20"/>
        <v>0.51036714435174535</v>
      </c>
      <c r="AI111">
        <f t="shared" si="20"/>
        <v>-0.29172747231605201</v>
      </c>
      <c r="AJ111">
        <f t="shared" si="20"/>
        <v>-2.1664520894665983E-2</v>
      </c>
    </row>
    <row r="112" spans="2:36" x14ac:dyDescent="0.25">
      <c r="B112">
        <f t="shared" si="17"/>
        <v>5.4060000000000087E-2</v>
      </c>
      <c r="C112">
        <f t="shared" si="15"/>
        <v>6.8654165863124952</v>
      </c>
      <c r="F112">
        <f t="shared" si="21"/>
        <v>-0.44934828165295887</v>
      </c>
      <c r="G112">
        <f t="shared" si="22"/>
        <v>0.19043257586676066</v>
      </c>
      <c r="H112">
        <f t="shared" si="22"/>
        <v>2.8820448880399523E-2</v>
      </c>
      <c r="I112">
        <f t="shared" si="22"/>
        <v>-1.1601222421283282</v>
      </c>
      <c r="J112">
        <f t="shared" si="22"/>
        <v>0.40993618136124399</v>
      </c>
      <c r="K112">
        <f t="shared" si="22"/>
        <v>1.3591469206415385</v>
      </c>
      <c r="L112">
        <f t="shared" si="22"/>
        <v>-1.0270258104031087</v>
      </c>
      <c r="M112">
        <f t="shared" si="22"/>
        <v>-0.35925778589173463</v>
      </c>
      <c r="N112">
        <f t="shared" si="22"/>
        <v>0.7358445247665869</v>
      </c>
      <c r="O112">
        <f t="shared" si="22"/>
        <v>-0.34331338614646578</v>
      </c>
      <c r="P112">
        <f t="shared" si="22"/>
        <v>0.30201286621201862</v>
      </c>
      <c r="Q112">
        <f t="shared" si="22"/>
        <v>-0.19265341197153193</v>
      </c>
      <c r="R112">
        <f t="shared" si="22"/>
        <v>-0.58549057466530086</v>
      </c>
      <c r="S112">
        <f t="shared" si="22"/>
        <v>0.81366145566788983</v>
      </c>
      <c r="T112">
        <f t="shared" si="22"/>
        <v>3.032372299613818E-2</v>
      </c>
      <c r="U112">
        <f t="shared" si="22"/>
        <v>-0.61380553495159473</v>
      </c>
      <c r="V112">
        <f t="shared" si="20"/>
        <v>0.21981275931441263</v>
      </c>
      <c r="W112">
        <f t="shared" si="20"/>
        <v>0.18412633342600654</v>
      </c>
      <c r="X112">
        <f t="shared" si="20"/>
        <v>3.1850555130121271E-2</v>
      </c>
      <c r="Y112">
        <f t="shared" si="20"/>
        <v>-0.10049958055212535</v>
      </c>
      <c r="Z112">
        <f t="shared" si="20"/>
        <v>-0.17773048258176985</v>
      </c>
      <c r="AA112">
        <f t="shared" si="20"/>
        <v>0.1402703510629911</v>
      </c>
      <c r="AB112">
        <f t="shared" si="20"/>
        <v>9.9537389292678552E-2</v>
      </c>
      <c r="AC112">
        <f t="shared" si="20"/>
        <v>2.4722151565888511E-2</v>
      </c>
      <c r="AD112">
        <f t="shared" si="20"/>
        <v>-0.19700801929374268</v>
      </c>
      <c r="AE112">
        <f t="shared" si="20"/>
        <v>-0.17746014609881308</v>
      </c>
      <c r="AF112">
        <f t="shared" si="20"/>
        <v>0.49527784785837708</v>
      </c>
      <c r="AG112">
        <f t="shared" si="20"/>
        <v>-6.0127687060079538E-2</v>
      </c>
      <c r="AH112">
        <f t="shared" si="20"/>
        <v>-0.45619939135443077</v>
      </c>
      <c r="AI112">
        <f t="shared" si="20"/>
        <v>0.33151277969487897</v>
      </c>
      <c r="AJ112">
        <f t="shared" si="20"/>
        <v>8.795057326549463E-3</v>
      </c>
    </row>
    <row r="113" spans="2:36" x14ac:dyDescent="0.25">
      <c r="B113">
        <f t="shared" si="17"/>
        <v>5.459000000000009E-2</v>
      </c>
      <c r="C113">
        <f t="shared" si="15"/>
        <v>7.2584377909510795</v>
      </c>
      <c r="F113">
        <f t="shared" si="21"/>
        <v>-0.50031604784495809</v>
      </c>
      <c r="G113">
        <f t="shared" si="22"/>
        <v>1.0339397882319112</v>
      </c>
      <c r="H113">
        <f t="shared" si="22"/>
        <v>4.3850401269309773E-2</v>
      </c>
      <c r="I113">
        <f t="shared" si="22"/>
        <v>-1.3366190158291991</v>
      </c>
      <c r="J113">
        <f t="shared" si="22"/>
        <v>-0.28075834736817518</v>
      </c>
      <c r="K113">
        <f t="shared" si="22"/>
        <v>1.9581773527017707</v>
      </c>
      <c r="L113">
        <f t="shared" si="22"/>
        <v>-0.3626854829257567</v>
      </c>
      <c r="M113">
        <f t="shared" si="22"/>
        <v>-1.3252836170624716</v>
      </c>
      <c r="N113">
        <f t="shared" si="22"/>
        <v>0.71823453861376296</v>
      </c>
      <c r="O113">
        <f t="shared" si="22"/>
        <v>9.8006405795079479E-2</v>
      </c>
      <c r="P113">
        <f t="shared" si="22"/>
        <v>-9.3277783436844078E-2</v>
      </c>
      <c r="Q113">
        <f t="shared" si="22"/>
        <v>0.35181047884896161</v>
      </c>
      <c r="R113">
        <f t="shared" si="22"/>
        <v>-0.6151388931011964</v>
      </c>
      <c r="S113">
        <f t="shared" si="22"/>
        <v>-0.14528424444831822</v>
      </c>
      <c r="T113">
        <f t="shared" si="22"/>
        <v>0.79065867392938516</v>
      </c>
      <c r="U113">
        <f t="shared" si="22"/>
        <v>-0.13838117348083684</v>
      </c>
      <c r="V113">
        <f t="shared" si="20"/>
        <v>-0.4386159028350336</v>
      </c>
      <c r="W113">
        <f t="shared" si="20"/>
        <v>7.6478717011431094E-2</v>
      </c>
      <c r="X113">
        <f t="shared" si="20"/>
        <v>9.8582395693487229E-2</v>
      </c>
      <c r="Y113">
        <f t="shared" si="20"/>
        <v>0.19866483256456974</v>
      </c>
      <c r="Z113">
        <f t="shared" si="20"/>
        <v>-0.10046008549112513</v>
      </c>
      <c r="AA113">
        <f t="shared" si="20"/>
        <v>-0.21689942871456017</v>
      </c>
      <c r="AB113">
        <f t="shared" si="20"/>
        <v>6.0175146210959742E-2</v>
      </c>
      <c r="AC113">
        <f t="shared" si="20"/>
        <v>5.3891818064535801E-2</v>
      </c>
      <c r="AD113">
        <f t="shared" si="20"/>
        <v>0.21237485619888416</v>
      </c>
      <c r="AE113">
        <f t="shared" si="20"/>
        <v>-3.5359829814772502E-2</v>
      </c>
      <c r="AF113">
        <f t="shared" si="20"/>
        <v>-0.46006387413672389</v>
      </c>
      <c r="AG113">
        <f t="shared" si="20"/>
        <v>0.23933968759639626</v>
      </c>
      <c r="AH113">
        <f t="shared" si="20"/>
        <v>0.37381779195446052</v>
      </c>
      <c r="AI113">
        <f t="shared" si="20"/>
        <v>-0.36389263938370359</v>
      </c>
      <c r="AJ113">
        <f t="shared" si="20"/>
        <v>4.0962721398490314E-3</v>
      </c>
    </row>
    <row r="114" spans="2:36" x14ac:dyDescent="0.25">
      <c r="B114">
        <f t="shared" si="17"/>
        <v>5.5120000000000093E-2</v>
      </c>
      <c r="C114">
        <f t="shared" si="15"/>
        <v>7.8884671355190639</v>
      </c>
      <c r="F114">
        <f t="shared" si="21"/>
        <v>-0.54631144837688494</v>
      </c>
      <c r="G114">
        <f t="shared" si="22"/>
        <v>1.8364460931669773</v>
      </c>
      <c r="H114">
        <f t="shared" si="22"/>
        <v>5.4984053071125416E-2</v>
      </c>
      <c r="I114">
        <f t="shared" si="22"/>
        <v>-1.3032030127121559</v>
      </c>
      <c r="J114">
        <f t="shared" si="22"/>
        <v>-0.90307225648625999</v>
      </c>
      <c r="K114">
        <f t="shared" si="22"/>
        <v>1.8766971909377572</v>
      </c>
      <c r="L114">
        <f t="shared" si="22"/>
        <v>0.47135941281270111</v>
      </c>
      <c r="M114">
        <f t="shared" si="22"/>
        <v>-1.4914658457868626</v>
      </c>
      <c r="N114">
        <f t="shared" si="22"/>
        <v>0.15977929557019313</v>
      </c>
      <c r="O114">
        <f t="shared" si="22"/>
        <v>0.44965940474453253</v>
      </c>
      <c r="P114">
        <f t="shared" si="22"/>
        <v>-0.38712150400835577</v>
      </c>
      <c r="Q114">
        <f t="shared" si="22"/>
        <v>0.44971501342255199</v>
      </c>
      <c r="R114">
        <f t="shared" si="22"/>
        <v>0.2522815631043151</v>
      </c>
      <c r="S114">
        <f t="shared" si="22"/>
        <v>-0.86411814425221667</v>
      </c>
      <c r="T114">
        <f t="shared" si="22"/>
        <v>8.7848270399180223E-2</v>
      </c>
      <c r="U114">
        <f t="shared" si="22"/>
        <v>0.62070541170840354</v>
      </c>
      <c r="V114">
        <f t="shared" si="20"/>
        <v>-0.11073450676278541</v>
      </c>
      <c r="W114">
        <f t="shared" si="20"/>
        <v>-0.21816256450033727</v>
      </c>
      <c r="X114">
        <f t="shared" si="20"/>
        <v>-9.4644909086533696E-2</v>
      </c>
      <c r="Y114">
        <f t="shared" si="20"/>
        <v>-6.2916986406697448E-2</v>
      </c>
      <c r="Z114">
        <f t="shared" si="20"/>
        <v>0.27819056807289705</v>
      </c>
      <c r="AA114">
        <f t="shared" si="20"/>
        <v>0.11295698698394017</v>
      </c>
      <c r="AB114">
        <f t="shared" si="20"/>
        <v>-0.1791714733389051</v>
      </c>
      <c r="AC114">
        <f t="shared" si="20"/>
        <v>-0.10373314778293004</v>
      </c>
      <c r="AD114">
        <f t="shared" si="20"/>
        <v>-0.14157378389211006</v>
      </c>
      <c r="AE114">
        <f t="shared" si="20"/>
        <v>0.23780458681283415</v>
      </c>
      <c r="AF114">
        <f t="shared" si="20"/>
        <v>0.33372860782915609</v>
      </c>
      <c r="AG114">
        <f t="shared" si="20"/>
        <v>-0.38968378953102667</v>
      </c>
      <c r="AH114">
        <f t="shared" si="20"/>
        <v>-0.26831727138834222</v>
      </c>
      <c r="AI114">
        <f t="shared" si="20"/>
        <v>0.38814373882319303</v>
      </c>
      <c r="AJ114">
        <f t="shared" si="20"/>
        <v>-1.69774176282904E-2</v>
      </c>
    </row>
    <row r="115" spans="2:36" x14ac:dyDescent="0.25">
      <c r="B115">
        <f t="shared" si="17"/>
        <v>5.5650000000000095E-2</v>
      </c>
      <c r="C115">
        <f t="shared" si="15"/>
        <v>8.2651951614178216</v>
      </c>
      <c r="F115">
        <f t="shared" si="21"/>
        <v>-0.58687736029393645</v>
      </c>
      <c r="G115">
        <f t="shared" si="22"/>
        <v>2.5661280836465177</v>
      </c>
      <c r="H115">
        <f t="shared" si="22"/>
        <v>6.1232130464028957E-2</v>
      </c>
      <c r="I115">
        <f t="shared" si="22"/>
        <v>-1.0651221350749993</v>
      </c>
      <c r="J115">
        <f t="shared" si="22"/>
        <v>-1.3054367285485482</v>
      </c>
      <c r="K115">
        <f t="shared" si="22"/>
        <v>1.1430226209035907</v>
      </c>
      <c r="L115">
        <f t="shared" si="22"/>
        <v>1.0848500007197455</v>
      </c>
      <c r="M115">
        <f t="shared" si="22"/>
        <v>-0.75750911583006642</v>
      </c>
      <c r="N115">
        <f t="shared" si="22"/>
        <v>-0.51899301594138936</v>
      </c>
      <c r="O115">
        <f t="shared" si="22"/>
        <v>0.38991565431741115</v>
      </c>
      <c r="P115">
        <f t="shared" si="22"/>
        <v>-0.25994012820154533</v>
      </c>
      <c r="Q115">
        <f t="shared" si="22"/>
        <v>-2.3211791495481048E-2</v>
      </c>
      <c r="R115">
        <f t="shared" si="22"/>
        <v>0.75179500641123576</v>
      </c>
      <c r="S115">
        <f t="shared" si="22"/>
        <v>-0.1548208376283387</v>
      </c>
      <c r="T115">
        <f t="shared" si="22"/>
        <v>-0.77752885499271462</v>
      </c>
      <c r="U115">
        <f t="shared" si="22"/>
        <v>0.10743194292191742</v>
      </c>
      <c r="V115">
        <f t="shared" si="20"/>
        <v>0.4661541804414262</v>
      </c>
      <c r="W115">
        <f t="shared" si="20"/>
        <v>2.0612758202414389E-2</v>
      </c>
      <c r="X115">
        <f t="shared" si="20"/>
        <v>-3.8296115576793972E-2</v>
      </c>
      <c r="Y115">
        <f t="shared" si="20"/>
        <v>-0.14691094241073371</v>
      </c>
      <c r="Z115">
        <f t="shared" si="20"/>
        <v>-0.17773048258177759</v>
      </c>
      <c r="AA115">
        <f t="shared" si="20"/>
        <v>8.5023575941383309E-2</v>
      </c>
      <c r="AB115">
        <f t="shared" si="20"/>
        <v>0.17693530660847909</v>
      </c>
      <c r="AC115">
        <f t="shared" si="20"/>
        <v>9.8191738241619239E-2</v>
      </c>
      <c r="AD115">
        <f t="shared" si="20"/>
        <v>1.3331274423028335E-2</v>
      </c>
      <c r="AE115">
        <f t="shared" si="20"/>
        <v>-0.37047314126061925</v>
      </c>
      <c r="AF115">
        <f t="shared" si="20"/>
        <v>-0.14129429782827552</v>
      </c>
      <c r="AG115">
        <f t="shared" si="20"/>
        <v>0.49302627532799248</v>
      </c>
      <c r="AH115">
        <f t="shared" si="20"/>
        <v>0.14622255445632742</v>
      </c>
      <c r="AI115">
        <f t="shared" si="20"/>
        <v>-0.40372434852558631</v>
      </c>
      <c r="AJ115">
        <f t="shared" si="20"/>
        <v>2.9816354581509368E-2</v>
      </c>
    </row>
    <row r="116" spans="2:36" x14ac:dyDescent="0.25">
      <c r="B116">
        <f t="shared" si="17"/>
        <v>5.6180000000000098E-2</v>
      </c>
      <c r="C116">
        <f t="shared" si="15"/>
        <v>8.9157042694246922</v>
      </c>
      <c r="F116">
        <f t="shared" si="21"/>
        <v>-0.62161062133846623</v>
      </c>
      <c r="G116">
        <f t="shared" si="22"/>
        <v>3.1940502026046693</v>
      </c>
      <c r="H116">
        <f t="shared" si="22"/>
        <v>6.2039464352424883E-2</v>
      </c>
      <c r="I116">
        <f t="shared" si="22"/>
        <v>-0.65976640770430517</v>
      </c>
      <c r="J116">
        <f t="shared" si="22"/>
        <v>-1.3898531388761204</v>
      </c>
      <c r="K116">
        <f t="shared" si="22"/>
        <v>1.2122027683917545E-2</v>
      </c>
      <c r="L116">
        <f t="shared" si="22"/>
        <v>1.1907272165252569</v>
      </c>
      <c r="M116">
        <f t="shared" si="22"/>
        <v>0.43362433637010606</v>
      </c>
      <c r="N116">
        <f t="shared" si="22"/>
        <v>-0.80695300092091404</v>
      </c>
      <c r="O116">
        <f t="shared" si="22"/>
        <v>-2.6564841799168518E-2</v>
      </c>
      <c r="P116">
        <f t="shared" si="22"/>
        <v>0.14994659048977255</v>
      </c>
      <c r="Q116">
        <f t="shared" si="22"/>
        <v>-0.46667545278722822</v>
      </c>
      <c r="R116">
        <f t="shared" si="22"/>
        <v>0.15495145986365769</v>
      </c>
      <c r="S116">
        <f t="shared" si="22"/>
        <v>0.81034943161416717</v>
      </c>
      <c r="T116">
        <f t="shared" si="22"/>
        <v>-0.20405787859865632</v>
      </c>
      <c r="U116">
        <f t="shared" si="22"/>
        <v>-0.62606211701202197</v>
      </c>
      <c r="V116">
        <f t="shared" si="20"/>
        <v>-5.1921687032226316E-3</v>
      </c>
      <c r="W116">
        <f t="shared" si="20"/>
        <v>0.20898902408710288</v>
      </c>
      <c r="X116">
        <f t="shared" si="20"/>
        <v>0.11903851222194291</v>
      </c>
      <c r="Y116">
        <f t="shared" si="20"/>
        <v>0.1837621382512955</v>
      </c>
      <c r="Z116">
        <f t="shared" si="20"/>
        <v>-0.10046008549111585</v>
      </c>
      <c r="AA116">
        <f t="shared" si="20"/>
        <v>-0.2122209358770642</v>
      </c>
      <c r="AB116">
        <f t="shared" si="20"/>
        <v>-5.497969976847205E-2</v>
      </c>
      <c r="AC116">
        <f t="shared" si="20"/>
        <v>-4.0226127249557875E-2</v>
      </c>
      <c r="AD116">
        <f t="shared" si="20"/>
        <v>0.12032019948149882</v>
      </c>
      <c r="AE116">
        <f t="shared" si="20"/>
        <v>0.39443811984178845</v>
      </c>
      <c r="AF116">
        <f t="shared" si="20"/>
        <v>-7.9125080718358873E-2</v>
      </c>
      <c r="AG116">
        <f t="shared" si="20"/>
        <v>-0.53690251602752248</v>
      </c>
      <c r="AH116">
        <f t="shared" si="20"/>
        <v>-1.5084641127729856E-2</v>
      </c>
      <c r="AI116">
        <f t="shared" si="20"/>
        <v>0.41028642341632554</v>
      </c>
      <c r="AJ116">
        <f t="shared" si="20"/>
        <v>-4.2581163379309679E-2</v>
      </c>
    </row>
    <row r="117" spans="2:36" x14ac:dyDescent="0.25">
      <c r="B117">
        <f t="shared" si="17"/>
        <v>5.6710000000000101E-2</v>
      </c>
      <c r="C117">
        <f t="shared" si="15"/>
        <v>9.2669122580686469</v>
      </c>
      <c r="F117">
        <f t="shared" si="21"/>
        <v>-0.65016603675762941</v>
      </c>
      <c r="G117">
        <f t="shared" si="22"/>
        <v>3.6953121831538094</v>
      </c>
      <c r="H117">
        <f t="shared" si="22"/>
        <v>5.7334319577402808E-2</v>
      </c>
      <c r="I117">
        <f t="shared" si="22"/>
        <v>-0.1507959651064199</v>
      </c>
      <c r="J117">
        <f t="shared" si="22"/>
        <v>-1.1357612922061191</v>
      </c>
      <c r="K117">
        <f t="shared" si="22"/>
        <v>-1.1229912423120099</v>
      </c>
      <c r="L117">
        <f t="shared" si="22"/>
        <v>0.73944993425965011</v>
      </c>
      <c r="M117">
        <f t="shared" si="22"/>
        <v>1.36305406957356</v>
      </c>
      <c r="N117">
        <f t="shared" si="22"/>
        <v>-0.48726091736558402</v>
      </c>
      <c r="O117">
        <f t="shared" si="22"/>
        <v>-0.41874096565405838</v>
      </c>
      <c r="P117">
        <f t="shared" si="22"/>
        <v>0.39675459343195496</v>
      </c>
      <c r="Q117">
        <f t="shared" si="22"/>
        <v>-0.3177795844403839</v>
      </c>
      <c r="R117">
        <f t="shared" si="22"/>
        <v>-0.6678607545534081</v>
      </c>
      <c r="S117">
        <f t="shared" si="22"/>
        <v>0.436252241774783</v>
      </c>
      <c r="T117">
        <f t="shared" si="22"/>
        <v>0.74703032626326449</v>
      </c>
      <c r="U117">
        <f t="shared" si="22"/>
        <v>-7.621561962568553E-2</v>
      </c>
      <c r="V117">
        <f t="shared" si="20"/>
        <v>-0.46486295345800094</v>
      </c>
      <c r="W117">
        <f t="shared" si="20"/>
        <v>-0.11362162385538177</v>
      </c>
      <c r="X117">
        <f t="shared" si="20"/>
        <v>-3.7528238440228491E-2</v>
      </c>
      <c r="Y117">
        <f t="shared" si="20"/>
        <v>-4.2470526021982048E-3</v>
      </c>
      <c r="Z117">
        <f t="shared" si="20"/>
        <v>0.27819056807289549</v>
      </c>
      <c r="AA117">
        <f t="shared" si="20"/>
        <v>0.16274168092657987</v>
      </c>
      <c r="AB117">
        <f t="shared" si="20"/>
        <v>-0.10417672922422457</v>
      </c>
      <c r="AC117">
        <f t="shared" si="20"/>
        <v>-3.9216062488112366E-2</v>
      </c>
      <c r="AD117">
        <f t="shared" si="20"/>
        <v>-0.20515355898753507</v>
      </c>
      <c r="AE117">
        <f t="shared" si="20"/>
        <v>-0.3026677607976469</v>
      </c>
      <c r="AF117">
        <f t="shared" si="20"/>
        <v>0.28387276662329064</v>
      </c>
      <c r="AG117">
        <f t="shared" si="20"/>
        <v>0.51602038945692008</v>
      </c>
      <c r="AH117">
        <f t="shared" si="20"/>
        <v>-0.11698618828075673</v>
      </c>
      <c r="AI117">
        <f t="shared" si="20"/>
        <v>-0.40768337758585116</v>
      </c>
      <c r="AJ117">
        <f t="shared" si="20"/>
        <v>5.5240108695769251E-2</v>
      </c>
    </row>
    <row r="118" spans="2:36" x14ac:dyDescent="0.25">
      <c r="B118">
        <f t="shared" si="17"/>
        <v>5.7240000000000103E-2</v>
      </c>
      <c r="C118">
        <f t="shared" si="15"/>
        <v>9.9493761924792619</v>
      </c>
      <c r="F118">
        <f t="shared" si="21"/>
        <v>-0.67225981000392199</v>
      </c>
      <c r="G118">
        <f t="shared" si="22"/>
        <v>4.0500364692731363</v>
      </c>
      <c r="H118">
        <f t="shared" si="22"/>
        <v>4.7534768900410918E-2</v>
      </c>
      <c r="I118">
        <f t="shared" si="22"/>
        <v>0.38185661832109341</v>
      </c>
      <c r="J118">
        <f t="shared" si="22"/>
        <v>-0.60504699915240601</v>
      </c>
      <c r="K118">
        <f t="shared" si="22"/>
        <v>-1.867839842914877</v>
      </c>
      <c r="L118">
        <f t="shared" si="22"/>
        <v>-5.7824190316658829E-2</v>
      </c>
      <c r="M118">
        <f t="shared" si="22"/>
        <v>1.4698447364665181</v>
      </c>
      <c r="N118">
        <f t="shared" si="22"/>
        <v>0.19934857527737401</v>
      </c>
      <c r="O118">
        <f t="shared" si="22"/>
        <v>-0.42780785108712616</v>
      </c>
      <c r="P118">
        <f t="shared" si="22"/>
        <v>0.21206075726517981</v>
      </c>
      <c r="Q118">
        <f t="shared" si="22"/>
        <v>0.23447961498288508</v>
      </c>
      <c r="R118">
        <f t="shared" si="22"/>
        <v>-0.51671889869881804</v>
      </c>
      <c r="S118">
        <f t="shared" si="22"/>
        <v>-0.6588406180395574</v>
      </c>
      <c r="T118">
        <f t="shared" si="22"/>
        <v>0.31570917098575502</v>
      </c>
      <c r="U118">
        <f t="shared" si="22"/>
        <v>0.62986233324905128</v>
      </c>
      <c r="V118">
        <f t="shared" si="20"/>
        <v>0.12079773227591042</v>
      </c>
      <c r="W118">
        <f t="shared" si="20"/>
        <v>-0.15842264437123449</v>
      </c>
      <c r="X118">
        <f t="shared" si="20"/>
        <v>-9.513402632059087E-2</v>
      </c>
      <c r="Y118">
        <f t="shared" si="20"/>
        <v>-0.18026862232809493</v>
      </c>
      <c r="Z118">
        <f t="shared" si="20"/>
        <v>-0.17773048258178528</v>
      </c>
      <c r="AA118">
        <f t="shared" si="20"/>
        <v>2.2222082977575434E-2</v>
      </c>
      <c r="AB118">
        <f t="shared" si="20"/>
        <v>0.19284423243813961</v>
      </c>
      <c r="AC118">
        <f t="shared" si="20"/>
        <v>9.7720943274969427E-2</v>
      </c>
      <c r="AD118">
        <f t="shared" si="20"/>
        <v>0.20674894220137682</v>
      </c>
      <c r="AE118">
        <f t="shared" si="20"/>
        <v>0.12208916106352606</v>
      </c>
      <c r="AF118">
        <f t="shared" si="20"/>
        <v>-0.43239596962747046</v>
      </c>
      <c r="AG118">
        <f t="shared" si="20"/>
        <v>-0.43289858826795308</v>
      </c>
      <c r="AH118">
        <f t="shared" si="20"/>
        <v>0.24182195685850141</v>
      </c>
      <c r="AI118">
        <f t="shared" si="20"/>
        <v>0.39597335877661427</v>
      </c>
      <c r="AJ118">
        <f t="shared" si="20"/>
        <v>-6.7761718398260673E-2</v>
      </c>
    </row>
    <row r="119" spans="2:36" x14ac:dyDescent="0.25">
      <c r="B119">
        <f t="shared" si="17"/>
        <v>5.7770000000000106E-2</v>
      </c>
      <c r="C119">
        <f t="shared" si="15"/>
        <v>10.260022960734924</v>
      </c>
      <c r="F119">
        <f t="shared" si="21"/>
        <v>-0.68767236323277026</v>
      </c>
      <c r="G119">
        <f t="shared" si="22"/>
        <v>4.2441564607757538</v>
      </c>
      <c r="H119">
        <f t="shared" si="22"/>
        <v>3.3511545403720408E-2</v>
      </c>
      <c r="I119">
        <f t="shared" si="22"/>
        <v>0.8545395453627499</v>
      </c>
      <c r="J119">
        <f t="shared" si="22"/>
        <v>7.3030637089005312E-2</v>
      </c>
      <c r="K119">
        <f t="shared" si="22"/>
        <v>-1.9635721625451132</v>
      </c>
      <c r="L119">
        <f t="shared" si="22"/>
        <v>-0.82804173359952438</v>
      </c>
      <c r="M119">
        <f t="shared" si="22"/>
        <v>0.68954535416832108</v>
      </c>
      <c r="N119">
        <f t="shared" si="22"/>
        <v>0.73584452476660334</v>
      </c>
      <c r="O119">
        <f t="shared" si="22"/>
        <v>-4.5470136865456048E-2</v>
      </c>
      <c r="P119">
        <f t="shared" si="22"/>
        <v>-0.2032658384904408</v>
      </c>
      <c r="Q119">
        <f t="shared" si="22"/>
        <v>0.48910962990214762</v>
      </c>
      <c r="R119">
        <f t="shared" si="22"/>
        <v>0.38796397770956492</v>
      </c>
      <c r="S119">
        <f t="shared" si="22"/>
        <v>-0.66506518716581597</v>
      </c>
      <c r="T119">
        <f t="shared" si="22"/>
        <v>-0.69984437447555914</v>
      </c>
      <c r="U119">
        <f t="shared" si="22"/>
        <v>4.4809812290366804E-2</v>
      </c>
      <c r="V119">
        <f t="shared" si="20"/>
        <v>0.43482207836959647</v>
      </c>
      <c r="W119">
        <f t="shared" ref="V119:AJ136" si="23">W$6*COS(2*PI()*W$5*$B119 + W$7)</f>
        <v>0.18412633342601845</v>
      </c>
      <c r="X119">
        <f t="shared" si="23"/>
        <v>9.8126073175833523E-2</v>
      </c>
      <c r="Y119">
        <f t="shared" si="23"/>
        <v>0.15253137152753665</v>
      </c>
      <c r="Z119">
        <f t="shared" si="23"/>
        <v>-0.10046008549110658</v>
      </c>
      <c r="AA119">
        <f t="shared" si="23"/>
        <v>-0.1886856815706521</v>
      </c>
      <c r="AB119">
        <f t="shared" si="23"/>
        <v>-0.15102786570888882</v>
      </c>
      <c r="AC119">
        <f t="shared" si="23"/>
        <v>-0.1040529782812761</v>
      </c>
      <c r="AD119">
        <f t="shared" si="23"/>
        <v>-0.12445904633781299</v>
      </c>
      <c r="AE119">
        <f t="shared" si="23"/>
        <v>9.4312625034391903E-2</v>
      </c>
      <c r="AF119">
        <f t="shared" si="23"/>
        <v>0.4952778478583737</v>
      </c>
      <c r="AG119">
        <f t="shared" si="23"/>
        <v>0.29756282843116988</v>
      </c>
      <c r="AH119">
        <f t="shared" si="23"/>
        <v>-0.35170214312535469</v>
      </c>
      <c r="AI119">
        <f t="shared" si="23"/>
        <v>-0.37541794945859025</v>
      </c>
      <c r="AJ119">
        <f t="shared" si="23"/>
        <v>8.0114861792131786E-2</v>
      </c>
    </row>
    <row r="120" spans="2:36" x14ac:dyDescent="0.25">
      <c r="B120">
        <f t="shared" si="17"/>
        <v>5.8300000000000109E-2</v>
      </c>
      <c r="C120">
        <f t="shared" si="15"/>
        <v>10.995078882259797</v>
      </c>
      <c r="F120">
        <f t="shared" si="21"/>
        <v>-0.69625051956580075</v>
      </c>
      <c r="G120">
        <f t="shared" si="22"/>
        <v>4.2699743246809465</v>
      </c>
      <c r="H120">
        <f t="shared" si="22"/>
        <v>1.6510674034914213E-2</v>
      </c>
      <c r="I120">
        <f t="shared" si="22"/>
        <v>1.1930191079875598</v>
      </c>
      <c r="J120">
        <f t="shared" si="22"/>
        <v>0.73332116116947843</v>
      </c>
      <c r="K120">
        <f t="shared" si="22"/>
        <v>-1.3769190708096761</v>
      </c>
      <c r="L120">
        <f t="shared" si="22"/>
        <v>-1.2108093470723664</v>
      </c>
      <c r="M120">
        <f t="shared" si="22"/>
        <v>-0.50691282842547591</v>
      </c>
      <c r="N120">
        <f t="shared" si="22"/>
        <v>0.71823453861374997</v>
      </c>
      <c r="O120">
        <f t="shared" si="22"/>
        <v>0.3784685453394912</v>
      </c>
      <c r="P120">
        <f t="shared" si="22"/>
        <v>-0.39752484085551087</v>
      </c>
      <c r="Q120">
        <f t="shared" si="22"/>
        <v>0.12290401144894794</v>
      </c>
      <c r="R120">
        <f t="shared" si="22"/>
        <v>0.72687158938977336</v>
      </c>
      <c r="S120">
        <f t="shared" si="22"/>
        <v>0.42786590247745143</v>
      </c>
      <c r="T120">
        <f t="shared" si="22"/>
        <v>-0.42030804218671408</v>
      </c>
      <c r="U120">
        <f t="shared" si="22"/>
        <v>-0.63209661248315596</v>
      </c>
      <c r="V120">
        <f t="shared" si="23"/>
        <v>-0.22893250844990812</v>
      </c>
      <c r="W120">
        <f t="shared" si="23"/>
        <v>7.6478717011416536E-2</v>
      </c>
      <c r="X120">
        <f t="shared" si="23"/>
        <v>3.263033762434437E-2</v>
      </c>
      <c r="Y120">
        <f t="shared" si="23"/>
        <v>5.4800250463889623E-2</v>
      </c>
      <c r="Z120">
        <f t="shared" si="23"/>
        <v>0.27819056807289388</v>
      </c>
      <c r="AA120">
        <f t="shared" si="23"/>
        <v>0.19806606233878346</v>
      </c>
      <c r="AB120">
        <f t="shared" si="23"/>
        <v>7.0217672059635083E-3</v>
      </c>
      <c r="AC120">
        <f t="shared" si="23"/>
        <v>5.4831517722148636E-2</v>
      </c>
      <c r="AD120">
        <f t="shared" si="23"/>
        <v>-8.3282388937031757E-3</v>
      </c>
      <c r="AE120">
        <f t="shared" si="23"/>
        <v>-0.28304136699280613</v>
      </c>
      <c r="AF120">
        <f t="shared" si="23"/>
        <v>-0.4600638741367436</v>
      </c>
      <c r="AG120">
        <f t="shared" si="23"/>
        <v>-0.12633659992593541</v>
      </c>
      <c r="AH120">
        <f t="shared" si="23"/>
        <v>0.43983115998321803</v>
      </c>
      <c r="AI120">
        <f t="shared" si="23"/>
        <v>0.34647632350915203</v>
      </c>
      <c r="AJ120">
        <f t="shared" si="23"/>
        <v>-9.2268827016531274E-2</v>
      </c>
    </row>
    <row r="121" spans="2:36" x14ac:dyDescent="0.25">
      <c r="B121">
        <f t="shared" si="17"/>
        <v>5.8830000000000111E-2</v>
      </c>
      <c r="C121">
        <f t="shared" si="15"/>
        <v>11.235478711442816</v>
      </c>
      <c r="F121">
        <f t="shared" si="21"/>
        <v>-0.69790902543147437</v>
      </c>
      <c r="G121">
        <f t="shared" si="22"/>
        <v>4.1264662529681022</v>
      </c>
      <c r="H121">
        <f t="shared" si="22"/>
        <v>-1.9572431777937372E-3</v>
      </c>
      <c r="I121">
        <f t="shared" si="22"/>
        <v>1.3441379112720278</v>
      </c>
      <c r="J121">
        <f t="shared" si="22"/>
        <v>1.2150062908068704</v>
      </c>
      <c r="K121">
        <f t="shared" si="22"/>
        <v>-0.31175568825108307</v>
      </c>
      <c r="L121">
        <f t="shared" si="22"/>
        <v>-1.0270258104030854</v>
      </c>
      <c r="M121">
        <f t="shared" si="22"/>
        <v>-1.3974357549019503</v>
      </c>
      <c r="N121">
        <f t="shared" si="22"/>
        <v>0.15977929557016521</v>
      </c>
      <c r="O121">
        <f t="shared" si="22"/>
        <v>0.45614352739475073</v>
      </c>
      <c r="P121">
        <f t="shared" si="22"/>
        <v>-0.15944429943136204</v>
      </c>
      <c r="Q121">
        <f t="shared" si="22"/>
        <v>-0.39930587501915638</v>
      </c>
      <c r="R121">
        <f t="shared" si="22"/>
        <v>5.7685053907972775E-3</v>
      </c>
      <c r="S121">
        <f t="shared" si="22"/>
        <v>0.81366145566786929</v>
      </c>
      <c r="T121">
        <f t="shared" si="22"/>
        <v>0.63702505582007973</v>
      </c>
      <c r="U121">
        <f t="shared" si="22"/>
        <v>-1.3292600701363566E-2</v>
      </c>
      <c r="V121">
        <f t="shared" si="23"/>
        <v>-0.37788944593978674</v>
      </c>
      <c r="W121">
        <f t="shared" si="23"/>
        <v>-0.2181625645003393</v>
      </c>
      <c r="X121">
        <f t="shared" si="23"/>
        <v>-0.11891072702895165</v>
      </c>
      <c r="Y121">
        <f t="shared" si="23"/>
        <v>-0.1976086440557899</v>
      </c>
      <c r="Z121">
        <f t="shared" si="23"/>
        <v>-0.177730482581793</v>
      </c>
      <c r="AA121">
        <f t="shared" si="23"/>
        <v>-4.2553939578807098E-2</v>
      </c>
      <c r="AB121">
        <f t="shared" si="23"/>
        <v>0.14173545787870886</v>
      </c>
      <c r="AC121">
        <f t="shared" si="23"/>
        <v>2.3664284878290573E-2</v>
      </c>
      <c r="AD121">
        <f t="shared" si="23"/>
        <v>0.13773646623799141</v>
      </c>
      <c r="AE121">
        <f t="shared" si="23"/>
        <v>0.38872061012494263</v>
      </c>
      <c r="AF121">
        <f t="shared" si="23"/>
        <v>0.333728607829195</v>
      </c>
      <c r="AG121">
        <f t="shared" si="23"/>
        <v>-6.0127687060004084E-2</v>
      </c>
      <c r="AH121">
        <f t="shared" si="23"/>
        <v>-0.50075863070571391</v>
      </c>
      <c r="AI121">
        <f t="shared" si="23"/>
        <v>-0.30979498902739744</v>
      </c>
      <c r="AJ121">
        <f t="shared" si="23"/>
        <v>0.10419339739887867</v>
      </c>
    </row>
    <row r="122" spans="2:36" x14ac:dyDescent="0.25">
      <c r="B122">
        <f t="shared" si="17"/>
        <v>5.9360000000000114E-2</v>
      </c>
      <c r="C122">
        <f t="shared" si="15"/>
        <v>12.068273635438423</v>
      </c>
      <c r="F122">
        <f t="shared" si="21"/>
        <v>-0.69263139785338224</v>
      </c>
      <c r="G122">
        <f t="shared" si="22"/>
        <v>3.8193230617086589</v>
      </c>
      <c r="H122">
        <f t="shared" si="22"/>
        <v>-2.0251250744934078E-2</v>
      </c>
      <c r="I122">
        <f t="shared" si="22"/>
        <v>1.2841631134331388</v>
      </c>
      <c r="J122">
        <f t="shared" si="22"/>
        <v>1.400768311564794</v>
      </c>
      <c r="K122">
        <f t="shared" si="22"/>
        <v>0.86174979531642526</v>
      </c>
      <c r="L122">
        <f t="shared" si="22"/>
        <v>-0.36268548292571556</v>
      </c>
      <c r="M122">
        <f t="shared" si="22"/>
        <v>-1.4445693615394113</v>
      </c>
      <c r="N122">
        <f t="shared" si="22"/>
        <v>-0.51899301594141112</v>
      </c>
      <c r="O122">
        <f t="shared" si="22"/>
        <v>0.11648938780964593</v>
      </c>
      <c r="P122">
        <f t="shared" si="22"/>
        <v>0.25204446354591864</v>
      </c>
      <c r="Q122">
        <f t="shared" si="22"/>
        <v>-0.41466964627897807</v>
      </c>
      <c r="R122">
        <f t="shared" si="22"/>
        <v>-0.72374689998872122</v>
      </c>
      <c r="S122">
        <f t="shared" si="22"/>
        <v>-0.14528424444837834</v>
      </c>
      <c r="T122">
        <f t="shared" si="22"/>
        <v>0.51551792626337556</v>
      </c>
      <c r="U122">
        <f t="shared" si="22"/>
        <v>0.632759399944122</v>
      </c>
      <c r="V122">
        <f t="shared" si="23"/>
        <v>0.32290885576059208</v>
      </c>
      <c r="W122">
        <f t="shared" si="23"/>
        <v>2.0612758202429849E-2</v>
      </c>
      <c r="X122">
        <f t="shared" si="23"/>
        <v>4.3112620636542996E-2</v>
      </c>
      <c r="Y122">
        <f t="shared" si="23"/>
        <v>0.10774752307066081</v>
      </c>
      <c r="Z122">
        <f t="shared" si="23"/>
        <v>-0.10046008549109728</v>
      </c>
      <c r="AA122">
        <f t="shared" si="23"/>
        <v>-0.14838487642320294</v>
      </c>
      <c r="AB122">
        <f t="shared" si="23"/>
        <v>-0.1945904575332634</v>
      </c>
      <c r="AC122">
        <f t="shared" si="23"/>
        <v>-8.9525814373243681E-2</v>
      </c>
      <c r="AD122">
        <f t="shared" si="23"/>
        <v>-0.21126019044293529</v>
      </c>
      <c r="AE122">
        <f t="shared" si="23"/>
        <v>-0.38034213725138827</v>
      </c>
      <c r="AF122">
        <f t="shared" si="23"/>
        <v>-0.14129429782832587</v>
      </c>
      <c r="AG122">
        <f t="shared" si="23"/>
        <v>0.23933968759632826</v>
      </c>
      <c r="AH122">
        <f t="shared" si="23"/>
        <v>0.53071646981693998</v>
      </c>
      <c r="AI122">
        <f t="shared" si="23"/>
        <v>0.26619334641159553</v>
      </c>
      <c r="AJ122">
        <f t="shared" si="23"/>
        <v>-0.11585892657835642</v>
      </c>
    </row>
    <row r="123" spans="2:36" x14ac:dyDescent="0.25">
      <c r="B123">
        <f t="shared" si="17"/>
        <v>5.9890000000000117E-2</v>
      </c>
      <c r="C123">
        <f t="shared" si="15"/>
        <v>12.164622712652147</v>
      </c>
      <c r="F123">
        <f t="shared" si="21"/>
        <v>-0.68047008826547084</v>
      </c>
      <c r="G123">
        <f t="shared" si="22"/>
        <v>3.3607245216164752</v>
      </c>
      <c r="H123">
        <f t="shared" si="22"/>
        <v>-3.6745845812237304E-2</v>
      </c>
      <c r="I123">
        <f t="shared" si="22"/>
        <v>1.0225136111081192</v>
      </c>
      <c r="J123">
        <f t="shared" si="22"/>
        <v>1.2453636102123107</v>
      </c>
      <c r="K123">
        <f t="shared" si="22"/>
        <v>1.7357778775497075</v>
      </c>
      <c r="L123">
        <f t="shared" si="22"/>
        <v>0.47135941281274091</v>
      </c>
      <c r="M123">
        <f t="shared" si="22"/>
        <v>-0.61986727410984011</v>
      </c>
      <c r="N123">
        <f t="shared" si="22"/>
        <v>-0.80695300092091327</v>
      </c>
      <c r="O123">
        <f t="shared" si="22"/>
        <v>-0.32974176312248193</v>
      </c>
      <c r="P123">
        <f t="shared" si="22"/>
        <v>0.38941504022437823</v>
      </c>
      <c r="Q123">
        <f t="shared" si="22"/>
        <v>9.631420832873773E-2</v>
      </c>
      <c r="R123">
        <f t="shared" si="22"/>
        <v>-0.39780840381077315</v>
      </c>
      <c r="S123">
        <f t="shared" si="22"/>
        <v>-0.864118144252217</v>
      </c>
      <c r="T123">
        <f t="shared" si="22"/>
        <v>-0.55997565006981387</v>
      </c>
      <c r="U123">
        <f t="shared" si="22"/>
        <v>-1.8257658387412071E-2</v>
      </c>
      <c r="V123">
        <f t="shared" si="23"/>
        <v>0.29758607916227647</v>
      </c>
      <c r="W123">
        <f t="shared" si="23"/>
        <v>0.20898902408709799</v>
      </c>
      <c r="X123">
        <f t="shared" si="23"/>
        <v>9.1449138768740737E-2</v>
      </c>
      <c r="Y123">
        <f t="shared" si="23"/>
        <v>0.10897831078932872</v>
      </c>
      <c r="Z123">
        <f t="shared" si="23"/>
        <v>0.27819056807289233</v>
      </c>
      <c r="AA123">
        <f t="shared" si="23"/>
        <v>0.2157914049135794</v>
      </c>
      <c r="AB123">
        <f t="shared" si="23"/>
        <v>0.11578004188379493</v>
      </c>
      <c r="AC123">
        <f t="shared" si="23"/>
        <v>0.10758984672849969</v>
      </c>
      <c r="AD123">
        <f t="shared" si="23"/>
        <v>0.19906826433034427</v>
      </c>
      <c r="AE123">
        <f t="shared" si="23"/>
        <v>0.26036434510925521</v>
      </c>
      <c r="AF123">
        <f t="shared" si="23"/>
        <v>-7.9125080718307012E-2</v>
      </c>
      <c r="AG123">
        <f t="shared" si="23"/>
        <v>-0.38968378953097432</v>
      </c>
      <c r="AH123">
        <f t="shared" si="23"/>
        <v>-0.52785192194884611</v>
      </c>
      <c r="AI123">
        <f t="shared" si="23"/>
        <v>-0.21664538430822491</v>
      </c>
      <c r="AJ123">
        <f t="shared" si="23"/>
        <v>0.12723641221137846</v>
      </c>
    </row>
    <row r="124" spans="2:36" x14ac:dyDescent="0.25">
      <c r="B124">
        <f t="shared" si="17"/>
        <v>6.0420000000000119E-2</v>
      </c>
      <c r="C124">
        <f t="shared" si="15"/>
        <v>13.228840457507349</v>
      </c>
      <c r="F124">
        <f t="shared" si="21"/>
        <v>-0.66154596122612708</v>
      </c>
      <c r="G124">
        <f t="shared" si="22"/>
        <v>2.7688563689442027</v>
      </c>
      <c r="H124">
        <f t="shared" si="22"/>
        <v>-4.9975411222634582E-2</v>
      </c>
      <c r="I124">
        <f t="shared" si="22"/>
        <v>0.60028082446654452</v>
      </c>
      <c r="J124">
        <f t="shared" si="22"/>
        <v>0.78664206679256654</v>
      </c>
      <c r="K124">
        <f t="shared" si="22"/>
        <v>2.0065841767465367</v>
      </c>
      <c r="L124">
        <f t="shared" si="22"/>
        <v>1.0848500007197652</v>
      </c>
      <c r="M124">
        <f t="shared" si="22"/>
        <v>0.57894105531912199</v>
      </c>
      <c r="N124">
        <f t="shared" si="22"/>
        <v>-0.48726091736556137</v>
      </c>
      <c r="O124">
        <f t="shared" si="22"/>
        <v>-0.47428971105486811</v>
      </c>
      <c r="P124">
        <f t="shared" si="22"/>
        <v>0.10326611942202046</v>
      </c>
      <c r="Q124">
        <f t="shared" si="22"/>
        <v>0.48504470934269101</v>
      </c>
      <c r="R124">
        <f t="shared" si="22"/>
        <v>0.50826167135006495</v>
      </c>
      <c r="S124">
        <f t="shared" si="22"/>
        <v>-0.1548208376282787</v>
      </c>
      <c r="T124">
        <f t="shared" si="22"/>
        <v>-0.59921199173502904</v>
      </c>
      <c r="U124">
        <f t="shared" si="22"/>
        <v>-0.63184904783789053</v>
      </c>
      <c r="V124">
        <f t="shared" si="23"/>
        <v>-0.39691476682971133</v>
      </c>
      <c r="W124">
        <f t="shared" si="23"/>
        <v>-0.11362162385539509</v>
      </c>
      <c r="X124">
        <f t="shared" si="23"/>
        <v>-0.10136328038626219</v>
      </c>
      <c r="Y124">
        <f t="shared" si="23"/>
        <v>-0.19739027056788136</v>
      </c>
      <c r="Z124">
        <f t="shared" si="23"/>
        <v>-0.17773048258180069</v>
      </c>
      <c r="AA124">
        <f t="shared" si="23"/>
        <v>-0.10354885785871222</v>
      </c>
      <c r="AB124">
        <f t="shared" si="23"/>
        <v>4.1370429551496966E-2</v>
      </c>
      <c r="AC124">
        <f t="shared" si="23"/>
        <v>-6.8212062695178682E-2</v>
      </c>
      <c r="AD124">
        <f t="shared" si="23"/>
        <v>-0.10610737886539691</v>
      </c>
      <c r="AE124">
        <f t="shared" si="23"/>
        <v>-6.3990905916326793E-2</v>
      </c>
      <c r="AF124">
        <f t="shared" si="23"/>
        <v>0.28387276662324756</v>
      </c>
      <c r="AG124">
        <f t="shared" si="23"/>
        <v>0.49302627532796206</v>
      </c>
      <c r="AH124">
        <f t="shared" si="23"/>
        <v>0.49234214628904999</v>
      </c>
      <c r="AI124">
        <f t="shared" si="23"/>
        <v>0.16225792231513173</v>
      </c>
      <c r="AJ124">
        <f t="shared" si="23"/>
        <v>-0.13829756807599997</v>
      </c>
    </row>
    <row r="125" spans="2:36" x14ac:dyDescent="0.25">
      <c r="B125">
        <f t="shared" si="17"/>
        <v>6.0950000000000122E-2</v>
      </c>
      <c r="C125">
        <f t="shared" si="15"/>
        <v>12.895743303775966</v>
      </c>
      <c r="F125">
        <f t="shared" si="21"/>
        <v>-0.63604709321189512</v>
      </c>
      <c r="G125">
        <f t="shared" si="22"/>
        <v>2.0671891496701735</v>
      </c>
      <c r="H125">
        <f t="shared" si="22"/>
        <v>-5.8764442032421142E-2</v>
      </c>
      <c r="I125">
        <f t="shared" si="22"/>
        <v>8.3775389267633379E-2</v>
      </c>
      <c r="J125">
        <f t="shared" si="22"/>
        <v>0.13632845694323747</v>
      </c>
      <c r="K125">
        <f t="shared" si="22"/>
        <v>1.5800574239641421</v>
      </c>
      <c r="L125">
        <f t="shared" si="22"/>
        <v>1.1907272165252474</v>
      </c>
      <c r="M125">
        <f t="shared" si="22"/>
        <v>1.4283431947606711</v>
      </c>
      <c r="N125">
        <f t="shared" si="22"/>
        <v>0.1993485752774016</v>
      </c>
      <c r="O125">
        <f t="shared" si="22"/>
        <v>-0.18490645832308783</v>
      </c>
      <c r="P125">
        <f t="shared" si="22"/>
        <v>-0.29519283177672184</v>
      </c>
      <c r="Q125">
        <f t="shared" si="22"/>
        <v>0.25809925362077707</v>
      </c>
      <c r="R125">
        <f t="shared" si="22"/>
        <v>0.67312406182596041</v>
      </c>
      <c r="S125">
        <f t="shared" si="22"/>
        <v>0.81034943161418838</v>
      </c>
      <c r="T125">
        <f t="shared" si="22"/>
        <v>0.47041731362888284</v>
      </c>
      <c r="U125">
        <f t="shared" si="22"/>
        <v>4.9762526060702597E-2</v>
      </c>
      <c r="V125">
        <f t="shared" si="23"/>
        <v>-0.1988783740884712</v>
      </c>
      <c r="W125">
        <f t="shared" si="23"/>
        <v>-0.15842264437122372</v>
      </c>
      <c r="X125">
        <f t="shared" si="23"/>
        <v>-2.6883435511254172E-2</v>
      </c>
      <c r="Y125">
        <f t="shared" si="23"/>
        <v>5.3389834346742271E-2</v>
      </c>
      <c r="Z125">
        <f t="shared" si="23"/>
        <v>-0.10046008549108799</v>
      </c>
      <c r="AA125">
        <f t="shared" si="23"/>
        <v>-9.4899423829242102E-2</v>
      </c>
      <c r="AB125">
        <f t="shared" si="23"/>
        <v>-0.17052849654285157</v>
      </c>
      <c r="AC125">
        <f t="shared" si="23"/>
        <v>-7.5838862483468992E-3</v>
      </c>
      <c r="AD125">
        <f t="shared" si="23"/>
        <v>-2.9904982430687999E-2</v>
      </c>
      <c r="AE125">
        <f t="shared" si="23"/>
        <v>-0.15115863205768842</v>
      </c>
      <c r="AF125">
        <f t="shared" si="23"/>
        <v>-0.43239596962744464</v>
      </c>
      <c r="AG125">
        <f t="shared" si="23"/>
        <v>-0.53690251602751771</v>
      </c>
      <c r="AH125">
        <f t="shared" si="23"/>
        <v>-0.42638326009513061</v>
      </c>
      <c r="AI125">
        <f t="shared" si="23"/>
        <v>-0.10424588646064295</v>
      </c>
      <c r="AJ125">
        <f t="shared" si="23"/>
        <v>0.14901489439592194</v>
      </c>
    </row>
    <row r="126" spans="2:36" x14ac:dyDescent="0.25">
      <c r="B126">
        <f t="shared" si="17"/>
        <v>6.1480000000000125E-2</v>
      </c>
      <c r="C126">
        <f t="shared" si="15"/>
        <v>15.039056152764632</v>
      </c>
      <c r="F126">
        <f t="shared" si="21"/>
        <v>-0.60422690342895624</v>
      </c>
      <c r="G126">
        <f t="shared" si="22"/>
        <v>1.283547494427256</v>
      </c>
      <c r="H126">
        <f t="shared" si="22"/>
        <v>-6.2331994284120611E-2</v>
      </c>
      <c r="I126">
        <f t="shared" si="22"/>
        <v>-0.4458867677659295</v>
      </c>
      <c r="J126">
        <f t="shared" si="22"/>
        <v>-0.54718888288890699</v>
      </c>
      <c r="K126">
        <f t="shared" si="22"/>
        <v>0.60442524190351565</v>
      </c>
      <c r="L126">
        <f t="shared" si="22"/>
        <v>0.7394499342596158</v>
      </c>
      <c r="M126">
        <f t="shared" si="22"/>
        <v>1.4157025595700452</v>
      </c>
      <c r="N126">
        <f t="shared" si="22"/>
        <v>0.7358445247666151</v>
      </c>
      <c r="O126">
        <f t="shared" si="22"/>
        <v>0.27364909479918387</v>
      </c>
      <c r="P126">
        <f t="shared" si="22"/>
        <v>-0.37260635108361445</v>
      </c>
      <c r="Q126">
        <f t="shared" si="22"/>
        <v>-0.29645621793065557</v>
      </c>
      <c r="R126">
        <f t="shared" si="22"/>
        <v>-0.14364319930354771</v>
      </c>
      <c r="S126">
        <f t="shared" si="22"/>
        <v>0.43625224177473043</v>
      </c>
      <c r="T126">
        <f t="shared" si="22"/>
        <v>0.66952065147934969</v>
      </c>
      <c r="U126">
        <f t="shared" si="22"/>
        <v>0.62936781944323561</v>
      </c>
      <c r="V126">
        <f t="shared" si="23"/>
        <v>0.44637331444657169</v>
      </c>
      <c r="W126">
        <f t="shared" si="23"/>
        <v>0.18412633342602697</v>
      </c>
      <c r="X126">
        <f t="shared" si="23"/>
        <v>0.11848731103273542</v>
      </c>
      <c r="Y126">
        <f t="shared" si="23"/>
        <v>0.15347316995769311</v>
      </c>
      <c r="Z126">
        <f t="shared" si="23"/>
        <v>0.27819056807289078</v>
      </c>
      <c r="AA126">
        <f t="shared" si="23"/>
        <v>0.21434273417681834</v>
      </c>
      <c r="AB126">
        <f t="shared" si="23"/>
        <v>0.18430215258668059</v>
      </c>
      <c r="AC126">
        <f t="shared" si="23"/>
        <v>7.9330826715373642E-2</v>
      </c>
      <c r="AD126">
        <f t="shared" si="23"/>
        <v>0.15378384611227014</v>
      </c>
      <c r="AE126">
        <f t="shared" si="23"/>
        <v>0.32195547074596065</v>
      </c>
      <c r="AF126">
        <f t="shared" si="23"/>
        <v>0.49527784785837031</v>
      </c>
      <c r="AG126">
        <f t="shared" si="23"/>
        <v>0.51602038945694151</v>
      </c>
      <c r="AH126">
        <f t="shared" si="23"/>
        <v>0.33405451888396337</v>
      </c>
      <c r="AI126">
        <f t="shared" si="23"/>
        <v>4.3905169763787749E-2</v>
      </c>
      <c r="AJ126">
        <f t="shared" si="23"/>
        <v>-0.15936174620926807</v>
      </c>
    </row>
    <row r="127" spans="2:36" x14ac:dyDescent="0.25">
      <c r="B127">
        <f t="shared" si="17"/>
        <v>6.2010000000000128E-2</v>
      </c>
      <c r="C127">
        <f t="shared" si="15"/>
        <v>1.7876453884130079</v>
      </c>
      <c r="F127">
        <f t="shared" si="21"/>
        <v>-0.56640163521920472</v>
      </c>
      <c r="G127">
        <f t="shared" si="22"/>
        <v>0.44900673209888314</v>
      </c>
      <c r="H127">
        <f t="shared" si="22"/>
        <v>-6.0361075304224479E-2</v>
      </c>
      <c r="I127">
        <f t="shared" si="22"/>
        <v>-0.90552348863581056</v>
      </c>
      <c r="J127">
        <f t="shared" si="22"/>
        <v>-1.0974346202660319</v>
      </c>
      <c r="K127">
        <f t="shared" si="22"/>
        <v>-0.58125828189214723</v>
      </c>
      <c r="L127">
        <f t="shared" si="22"/>
        <v>-5.782419031670185E-2</v>
      </c>
      <c r="M127">
        <f t="shared" si="22"/>
        <v>0.54864810634031724</v>
      </c>
      <c r="N127">
        <f t="shared" si="22"/>
        <v>0.71823453861373698</v>
      </c>
      <c r="O127">
        <f t="shared" si="22"/>
        <v>0.48184104631017749</v>
      </c>
      <c r="P127">
        <f t="shared" si="22"/>
        <v>-4.4781144946904772E-2</v>
      </c>
      <c r="Q127">
        <f t="shared" si="22"/>
        <v>-0.47471449029792445</v>
      </c>
      <c r="R127">
        <f t="shared" si="22"/>
        <v>-0.75093284451582165</v>
      </c>
      <c r="S127">
        <f t="shared" si="22"/>
        <v>-0.65884061803959693</v>
      </c>
      <c r="T127">
        <f t="shared" ref="G127:U144" si="24">T$6*COS(2*PI()*T$5*$B127 + T$7)</f>
        <v>-0.37035063174271382</v>
      </c>
      <c r="U127">
        <f t="shared" si="24"/>
        <v>-8.114367625351529E-2</v>
      </c>
      <c r="V127">
        <f t="shared" si="23"/>
        <v>8.7870950940335577E-2</v>
      </c>
      <c r="W127">
        <f t="shared" si="23"/>
        <v>7.6478717011401978E-2</v>
      </c>
      <c r="X127">
        <f t="shared" si="23"/>
        <v>-4.8589818065040501E-2</v>
      </c>
      <c r="Y127">
        <f t="shared" si="23"/>
        <v>-0.1796329053070862</v>
      </c>
      <c r="Z127">
        <f t="shared" si="23"/>
        <v>-0.17773048258180843</v>
      </c>
      <c r="AA127">
        <f t="shared" si="23"/>
        <v>-0.1553430057012011</v>
      </c>
      <c r="AB127">
        <f t="shared" si="23"/>
        <v>-7.3371751867600143E-2</v>
      </c>
      <c r="AC127">
        <f t="shared" si="23"/>
        <v>-0.10872333578667549</v>
      </c>
      <c r="AD127">
        <f t="shared" si="23"/>
        <v>-0.21526722321302089</v>
      </c>
      <c r="AE127">
        <f t="shared" si="23"/>
        <v>-0.39828470290055035</v>
      </c>
      <c r="AF127">
        <f t="shared" si="23"/>
        <v>-0.46006387413676336</v>
      </c>
      <c r="AG127">
        <f t="shared" si="23"/>
        <v>-0.43289858826799815</v>
      </c>
      <c r="AH127">
        <f t="shared" si="23"/>
        <v>-0.22106603313013956</v>
      </c>
      <c r="AI127">
        <f t="shared" si="23"/>
        <v>1.7416315874480972E-2</v>
      </c>
      <c r="AJ127">
        <f t="shared" si="23"/>
        <v>0.16931239961215816</v>
      </c>
    </row>
    <row r="128" spans="2:36" x14ac:dyDescent="0.25">
      <c r="B128">
        <f t="shared" si="17"/>
        <v>6.2540000000000123E-2</v>
      </c>
      <c r="C128">
        <f t="shared" si="15"/>
        <v>-0.75841579834432871</v>
      </c>
      <c r="F128">
        <f t="shared" si="21"/>
        <v>-0.52294721309183745</v>
      </c>
      <c r="G128">
        <f t="shared" si="24"/>
        <v>-0.40333940310302713</v>
      </c>
      <c r="H128">
        <f t="shared" si="24"/>
        <v>-5.3026809893332083E-2</v>
      </c>
      <c r="I128">
        <f t="shared" si="24"/>
        <v>-1.2229499403696713</v>
      </c>
      <c r="J128">
        <f t="shared" si="24"/>
        <v>-1.3803926348730731</v>
      </c>
      <c r="K128">
        <f t="shared" si="24"/>
        <v>-1.5649415026866691</v>
      </c>
      <c r="L128">
        <f t="shared" si="24"/>
        <v>-0.82804173359954336</v>
      </c>
      <c r="M128">
        <f t="shared" si="24"/>
        <v>-0.64952994353000282</v>
      </c>
      <c r="N128">
        <f t="shared" si="24"/>
        <v>0.15977929557014853</v>
      </c>
      <c r="O128">
        <f t="shared" si="24"/>
        <v>0.24919302410632341</v>
      </c>
      <c r="P128">
        <f t="shared" si="24"/>
        <v>0.33174707993709485</v>
      </c>
      <c r="Q128">
        <f t="shared" si="24"/>
        <v>-5.0409138403371294E-2</v>
      </c>
      <c r="R128">
        <f t="shared" si="24"/>
        <v>-0.263122807001687</v>
      </c>
      <c r="S128">
        <f t="shared" si="24"/>
        <v>-0.66506518716579277</v>
      </c>
      <c r="T128">
        <f t="shared" si="24"/>
        <v>-0.72487332621919509</v>
      </c>
      <c r="U128">
        <f t="shared" si="24"/>
        <v>-0.62532188348489659</v>
      </c>
      <c r="V128">
        <f t="shared" si="23"/>
        <v>-0.46822571358820853</v>
      </c>
      <c r="W128">
        <f t="shared" si="23"/>
        <v>-0.21816256450034052</v>
      </c>
      <c r="X128">
        <f t="shared" si="23"/>
        <v>-8.7536894248989972E-2</v>
      </c>
      <c r="Y128">
        <f t="shared" si="23"/>
        <v>-5.7117754563177289E-3</v>
      </c>
      <c r="Z128">
        <f t="shared" si="23"/>
        <v>-0.10046008549108618</v>
      </c>
      <c r="AA128">
        <f t="shared" si="23"/>
        <v>-3.2981740968812137E-2</v>
      </c>
      <c r="AB128">
        <f t="shared" si="23"/>
        <v>-8.7204054405761358E-2</v>
      </c>
      <c r="AC128">
        <f t="shared" si="23"/>
        <v>8.0068862904638202E-2</v>
      </c>
      <c r="AD128">
        <f t="shared" si="23"/>
        <v>0.18940915661315461</v>
      </c>
      <c r="AE128">
        <f t="shared" si="23"/>
        <v>0.35774993981127007</v>
      </c>
      <c r="AF128">
        <f t="shared" si="23"/>
        <v>0.33372860782923386</v>
      </c>
      <c r="AG128">
        <f t="shared" si="23"/>
        <v>0.29756282843120763</v>
      </c>
      <c r="AH128">
        <f t="shared" si="23"/>
        <v>9.4405624042347813E-2</v>
      </c>
      <c r="AI128">
        <f t="shared" si="23"/>
        <v>-7.8348749795732517E-2</v>
      </c>
      <c r="AJ128">
        <f t="shared" si="23"/>
        <v>-0.1788421157123968</v>
      </c>
    </row>
    <row r="129" spans="2:36" x14ac:dyDescent="0.25">
      <c r="B129">
        <f t="shared" si="17"/>
        <v>6.3070000000000126E-2</v>
      </c>
      <c r="C129">
        <f t="shared" si="15"/>
        <v>0.5101744352057791</v>
      </c>
      <c r="F129">
        <f t="shared" si="21"/>
        <v>-0.47429550661668818</v>
      </c>
      <c r="G129">
        <f t="shared" si="24"/>
        <v>-1.2396911044725798</v>
      </c>
      <c r="H129">
        <f t="shared" si="24"/>
        <v>-4.0980879719094504E-2</v>
      </c>
      <c r="I129">
        <f t="shared" si="24"/>
        <v>-1.3483150680821661</v>
      </c>
      <c r="J129">
        <f t="shared" si="24"/>
        <v>-1.3271465630677814</v>
      </c>
      <c r="K129">
        <f t="shared" si="24"/>
        <v>-2.0047724162199927</v>
      </c>
      <c r="L129">
        <f t="shared" si="24"/>
        <v>-1.2108093470723698</v>
      </c>
      <c r="M129">
        <f t="shared" si="24"/>
        <v>-1.4556995483843664</v>
      </c>
      <c r="N129">
        <f t="shared" si="24"/>
        <v>-0.51899301594142422</v>
      </c>
      <c r="O129">
        <f t="shared" si="24"/>
        <v>-0.21144355788958435</v>
      </c>
      <c r="P129">
        <f t="shared" si="24"/>
        <v>0.34747425177309876</v>
      </c>
      <c r="Q129">
        <f t="shared" si="24"/>
        <v>0.43788143777449989</v>
      </c>
      <c r="R129">
        <f t="shared" si="24"/>
        <v>0.60840423606093641</v>
      </c>
      <c r="S129">
        <f t="shared" si="24"/>
        <v>0.42786590247748307</v>
      </c>
      <c r="T129">
        <f t="shared" si="24"/>
        <v>0.26201092872937043</v>
      </c>
      <c r="U129">
        <f t="shared" si="24"/>
        <v>0.11232309048197144</v>
      </c>
      <c r="V129">
        <f t="shared" si="23"/>
        <v>2.8570888737201053E-2</v>
      </c>
      <c r="W129">
        <f t="shared" si="23"/>
        <v>2.0612758202439081E-2</v>
      </c>
      <c r="X129">
        <f t="shared" si="23"/>
        <v>0.10434848251063156</v>
      </c>
      <c r="Y129">
        <f t="shared" si="23"/>
        <v>0.18433126446940901</v>
      </c>
      <c r="Z129">
        <f t="shared" si="23"/>
        <v>0.27819056807289044</v>
      </c>
      <c r="AA129">
        <f t="shared" si="23"/>
        <v>0.19384877088084895</v>
      </c>
      <c r="AB129">
        <f t="shared" si="23"/>
        <v>0.18877512743023561</v>
      </c>
      <c r="AC129">
        <f t="shared" si="23"/>
        <v>-8.665923868390147E-3</v>
      </c>
      <c r="AD129">
        <f t="shared" si="23"/>
        <v>-8.670116859102997E-2</v>
      </c>
      <c r="AE129">
        <f t="shared" si="23"/>
        <v>-0.21224482019025537</v>
      </c>
      <c r="AF129">
        <f t="shared" si="23"/>
        <v>-0.14129429782834918</v>
      </c>
      <c r="AG129">
        <f t="shared" si="23"/>
        <v>-0.12633659992597948</v>
      </c>
      <c r="AH129">
        <f t="shared" si="23"/>
        <v>3.809334122664032E-2</v>
      </c>
      <c r="AI129">
        <f t="shared" si="23"/>
        <v>0.13753100211395855</v>
      </c>
      <c r="AJ129">
        <f t="shared" si="23"/>
        <v>0.18792720213421452</v>
      </c>
    </row>
    <row r="130" spans="2:36" x14ac:dyDescent="0.25">
      <c r="B130">
        <f t="shared" si="17"/>
        <v>6.3600000000000129E-2</v>
      </c>
      <c r="C130">
        <f t="shared" si="15"/>
        <v>-0.42456924082400604</v>
      </c>
      <c r="F130">
        <f t="shared" si="21"/>
        <v>-0.4209300383104207</v>
      </c>
      <c r="G130">
        <f t="shared" si="24"/>
        <v>-2.0268828249661679</v>
      </c>
      <c r="H130">
        <f t="shared" si="24"/>
        <v>-2.5293618540187184E-2</v>
      </c>
      <c r="I130">
        <f t="shared" si="24"/>
        <v>-1.2619305823186175</v>
      </c>
      <c r="J130">
        <f t="shared" si="24"/>
        <v>-0.95066485054747829</v>
      </c>
      <c r="K130">
        <f t="shared" si="24"/>
        <v>-1.7478999052335684</v>
      </c>
      <c r="L130">
        <f t="shared" si="24"/>
        <v>-1.0270258104030623</v>
      </c>
      <c r="M130">
        <f t="shared" si="24"/>
        <v>-1.3833160979764572</v>
      </c>
      <c r="N130">
        <f t="shared" si="24"/>
        <v>-0.80695300092091293</v>
      </c>
      <c r="O130">
        <f t="shared" si="24"/>
        <v>-0.47862884880928019</v>
      </c>
      <c r="P130">
        <f t="shared" si="24"/>
        <v>-1.4704166307693929E-2</v>
      </c>
      <c r="Q130">
        <f t="shared" si="24"/>
        <v>0.37036124445849639</v>
      </c>
      <c r="R130">
        <f t="shared" si="24"/>
        <v>0.59268378323155979</v>
      </c>
      <c r="S130">
        <f t="shared" si="24"/>
        <v>0.81366145566784875</v>
      </c>
      <c r="T130">
        <f t="shared" si="24"/>
        <v>0.76403352866841912</v>
      </c>
      <c r="U130">
        <f t="shared" si="24"/>
        <v>0.61972129879714777</v>
      </c>
      <c r="V130">
        <f t="shared" si="23"/>
        <v>0.46112049328689692</v>
      </c>
      <c r="W130">
        <f t="shared" si="23"/>
        <v>0.2089890240870951</v>
      </c>
      <c r="X130">
        <f t="shared" si="23"/>
        <v>2.1069696941674154E-2</v>
      </c>
      <c r="Y130">
        <f t="shared" si="23"/>
        <v>-0.1459143681037357</v>
      </c>
      <c r="Z130">
        <f t="shared" si="23"/>
        <v>-0.17773048258180993</v>
      </c>
      <c r="AA130">
        <f t="shared" si="23"/>
        <v>-0.1933342457755749</v>
      </c>
      <c r="AB130">
        <f t="shared" si="23"/>
        <v>-0.16261560221649479</v>
      </c>
      <c r="AC130">
        <f t="shared" si="23"/>
        <v>-6.7363719478926276E-2</v>
      </c>
      <c r="AD130">
        <f t="shared" si="23"/>
        <v>-5.1184516816901678E-2</v>
      </c>
      <c r="AE130">
        <f t="shared" si="23"/>
        <v>4.4631996727466025E-3</v>
      </c>
      <c r="AF130">
        <f t="shared" si="23"/>
        <v>-7.9125080718283003E-2</v>
      </c>
      <c r="AG130">
        <f t="shared" si="23"/>
        <v>-6.0127687059928638E-2</v>
      </c>
      <c r="AH130">
        <f t="shared" si="23"/>
        <v>-0.16823640752099911</v>
      </c>
      <c r="AI130">
        <f t="shared" si="23"/>
        <v>-0.19364103910807706</v>
      </c>
      <c r="AJ130">
        <f t="shared" si="23"/>
        <v>-0.19654507192131201</v>
      </c>
    </row>
    <row r="131" spans="2:36" x14ac:dyDescent="0.25">
      <c r="B131">
        <f t="shared" si="17"/>
        <v>6.4130000000000131E-2</v>
      </c>
      <c r="C131">
        <f t="shared" si="15"/>
        <v>0.42610932885506436</v>
      </c>
      <c r="F131">
        <f t="shared" si="21"/>
        <v>-0.36338117817252291</v>
      </c>
      <c r="G131">
        <f t="shared" si="24"/>
        <v>-2.7336984577765775</v>
      </c>
      <c r="H131">
        <f t="shared" si="24"/>
        <v>-7.3589083547671253E-3</v>
      </c>
      <c r="I131">
        <f t="shared" si="24"/>
        <v>-0.97736295719458044</v>
      </c>
      <c r="J131">
        <f t="shared" si="24"/>
        <v>-0.34264219852338218</v>
      </c>
      <c r="K131">
        <f t="shared" si="24"/>
        <v>-0.8835929344344452</v>
      </c>
      <c r="L131">
        <f t="shared" si="24"/>
        <v>-0.36268548292569103</v>
      </c>
      <c r="M131">
        <f t="shared" si="24"/>
        <v>-0.47606491293225361</v>
      </c>
      <c r="N131">
        <f t="shared" si="24"/>
        <v>-0.48726091736554772</v>
      </c>
      <c r="O131">
        <f t="shared" si="24"/>
        <v>-0.30791302951010086</v>
      </c>
      <c r="P131">
        <f t="shared" si="24"/>
        <v>-0.3608906465272253</v>
      </c>
      <c r="Q131">
        <f t="shared" si="24"/>
        <v>-0.16726512490234666</v>
      </c>
      <c r="R131">
        <f t="shared" si="24"/>
        <v>-0.28735872943854018</v>
      </c>
      <c r="S131">
        <f t="shared" si="24"/>
        <v>-0.14528424444841423</v>
      </c>
      <c r="T131">
        <f t="shared" si="24"/>
        <v>-0.14781833452828175</v>
      </c>
      <c r="U131">
        <f t="shared" si="24"/>
        <v>-0.14322325180965639</v>
      </c>
      <c r="V131">
        <f t="shared" si="23"/>
        <v>-0.14324574958554784</v>
      </c>
      <c r="W131">
        <f t="shared" si="23"/>
        <v>-0.11362162385540303</v>
      </c>
      <c r="X131">
        <f t="shared" si="23"/>
        <v>-0.11776931691217515</v>
      </c>
      <c r="Y131">
        <f t="shared" si="23"/>
        <v>-6.4305868944370195E-2</v>
      </c>
      <c r="Z131">
        <f t="shared" si="23"/>
        <v>-0.10046008549107691</v>
      </c>
      <c r="AA131">
        <f t="shared" si="23"/>
        <v>3.1866514314706516E-2</v>
      </c>
      <c r="AB131">
        <f t="shared" si="23"/>
        <v>2.6425754487651391E-2</v>
      </c>
      <c r="AC131">
        <f t="shared" si="23"/>
        <v>0.10742812518327993</v>
      </c>
      <c r="AD131">
        <f t="shared" si="23"/>
        <v>0.16830285303353304</v>
      </c>
      <c r="AE131">
        <f t="shared" si="23"/>
        <v>0.20462800502293871</v>
      </c>
      <c r="AF131">
        <f t="shared" si="23"/>
        <v>0.28387276662322763</v>
      </c>
      <c r="AG131">
        <f t="shared" si="23"/>
        <v>0.23933968759628768</v>
      </c>
      <c r="AH131">
        <f t="shared" si="23"/>
        <v>0.28797482126409119</v>
      </c>
      <c r="AI131">
        <f t="shared" si="23"/>
        <v>0.24542545527070783</v>
      </c>
      <c r="AJ131">
        <f t="shared" si="23"/>
        <v>0.20467429969154843</v>
      </c>
    </row>
    <row r="132" spans="2:36" x14ac:dyDescent="0.25">
      <c r="B132">
        <f t="shared" si="17"/>
        <v>6.4660000000000134E-2</v>
      </c>
      <c r="C132">
        <f t="shared" si="15"/>
        <v>-0.59716194286070223</v>
      </c>
      <c r="F132">
        <f t="shared" si="21"/>
        <v>-0.30222087262997721</v>
      </c>
      <c r="G132">
        <f t="shared" si="24"/>
        <v>-3.3321092118070093</v>
      </c>
      <c r="H132">
        <f t="shared" si="24"/>
        <v>1.1229673132010981E-2</v>
      </c>
      <c r="I132">
        <f t="shared" si="24"/>
        <v>-0.53930284851762733</v>
      </c>
      <c r="J132">
        <f t="shared" si="24"/>
        <v>0.34883330916700961</v>
      </c>
      <c r="K132">
        <f t="shared" si="24"/>
        <v>0.28778241895077106</v>
      </c>
      <c r="L132">
        <f t="shared" si="24"/>
        <v>0.47135941281276461</v>
      </c>
      <c r="M132">
        <f t="shared" si="24"/>
        <v>0.71850399795996933</v>
      </c>
      <c r="N132">
        <f t="shared" si="24"/>
        <v>0.19934857527741806</v>
      </c>
      <c r="O132">
        <f t="shared" si="24"/>
        <v>0.14451472129670001</v>
      </c>
      <c r="P132">
        <f t="shared" si="24"/>
        <v>-0.31458015186189242</v>
      </c>
      <c r="Q132">
        <f t="shared" si="24"/>
        <v>-0.49257886860368283</v>
      </c>
      <c r="R132">
        <f t="shared" si="24"/>
        <v>-0.74834052884378177</v>
      </c>
      <c r="S132">
        <f t="shared" si="24"/>
        <v>-0.86411814425221722</v>
      </c>
      <c r="T132">
        <f t="shared" si="24"/>
        <v>-0.78612648461458989</v>
      </c>
      <c r="U132">
        <f t="shared" si="24"/>
        <v>-0.61257998931596047</v>
      </c>
      <c r="V132">
        <f t="shared" si="23"/>
        <v>-0.42549707892994643</v>
      </c>
      <c r="W132">
        <f t="shared" si="23"/>
        <v>-0.15842264437121731</v>
      </c>
      <c r="X132">
        <f t="shared" si="23"/>
        <v>5.3946213549905461E-2</v>
      </c>
      <c r="Y132">
        <f t="shared" si="23"/>
        <v>0.19881071720858795</v>
      </c>
      <c r="Z132">
        <f t="shared" si="23"/>
        <v>0.27819056807288889</v>
      </c>
      <c r="AA132">
        <f t="shared" si="23"/>
        <v>0.15613049360079623</v>
      </c>
      <c r="AB132">
        <f t="shared" si="23"/>
        <v>0.12764450723192014</v>
      </c>
      <c r="AC132">
        <f t="shared" si="23"/>
        <v>-9.013705702662031E-2</v>
      </c>
      <c r="AD132">
        <f t="shared" si="23"/>
        <v>-0.21713483360588681</v>
      </c>
      <c r="AE132">
        <f t="shared" si="23"/>
        <v>-0.35367762129805536</v>
      </c>
      <c r="AF132">
        <f t="shared" si="23"/>
        <v>-0.43239596962743276</v>
      </c>
      <c r="AG132">
        <f t="shared" si="23"/>
        <v>-0.38968378953094313</v>
      </c>
      <c r="AH132">
        <f t="shared" si="23"/>
        <v>-0.38990330906482551</v>
      </c>
      <c r="AI132">
        <f t="shared" si="23"/>
        <v>-0.29172747231595009</v>
      </c>
      <c r="AJ132">
        <f t="shared" si="23"/>
        <v>-0.21229467490382831</v>
      </c>
    </row>
    <row r="133" spans="2:36" x14ac:dyDescent="0.25">
      <c r="B133">
        <f t="shared" si="17"/>
        <v>6.5190000000000137E-2</v>
      </c>
      <c r="C133">
        <f t="shared" si="15"/>
        <v>11.665636483094168</v>
      </c>
      <c r="F133">
        <f t="shared" si="21"/>
        <v>-0.23805696027670606</v>
      </c>
      <c r="G133">
        <f t="shared" si="24"/>
        <v>-3.7983850940632751</v>
      </c>
      <c r="H133">
        <f t="shared" si="24"/>
        <v>2.8820448880401476E-2</v>
      </c>
      <c r="I133">
        <f t="shared" si="24"/>
        <v>-1.6546534611306059E-2</v>
      </c>
      <c r="J133">
        <f t="shared" si="24"/>
        <v>0.95534807376456943</v>
      </c>
      <c r="K133">
        <f t="shared" si="24"/>
        <v>1.3591469206416222</v>
      </c>
      <c r="L133">
        <f t="shared" si="24"/>
        <v>1.084850000719785</v>
      </c>
      <c r="M133">
        <f t="shared" si="24"/>
        <v>1.4794368035676326</v>
      </c>
      <c r="N133">
        <f t="shared" si="24"/>
        <v>0.7358445247666221</v>
      </c>
      <c r="O133">
        <f t="shared" si="24"/>
        <v>0.46472487373635035</v>
      </c>
      <c r="P133">
        <f t="shared" si="24"/>
        <v>7.3861010784882136E-2</v>
      </c>
      <c r="Q133">
        <f t="shared" si="24"/>
        <v>-0.1926534119714679</v>
      </c>
      <c r="R133">
        <f t="shared" si="24"/>
        <v>-0.11800306888631511</v>
      </c>
      <c r="S133">
        <f t="shared" si="24"/>
        <v>-0.15482083762821872</v>
      </c>
      <c r="T133">
        <f t="shared" si="24"/>
        <v>3.0323722996255173E-2</v>
      </c>
      <c r="U133">
        <f t="shared" si="24"/>
        <v>0.17376733756676041</v>
      </c>
      <c r="V133">
        <f t="shared" si="23"/>
        <v>0.24906151580722305</v>
      </c>
      <c r="W133">
        <f t="shared" si="23"/>
        <v>0.18412633342603205</v>
      </c>
      <c r="X133">
        <f t="shared" si="23"/>
        <v>8.3407019217631911E-2</v>
      </c>
      <c r="Y133">
        <f t="shared" si="23"/>
        <v>-9.9230698959716507E-2</v>
      </c>
      <c r="Z133">
        <f t="shared" si="23"/>
        <v>-0.17773048258181764</v>
      </c>
      <c r="AA133">
        <f t="shared" si="23"/>
        <v>-0.21414688967942522</v>
      </c>
      <c r="AB133">
        <f t="shared" si="23"/>
        <v>-0.19534687985243251</v>
      </c>
      <c r="AC133">
        <f t="shared" si="23"/>
        <v>2.4722151565915389E-2</v>
      </c>
      <c r="AD133">
        <f t="shared" si="23"/>
        <v>0.17786761560185166</v>
      </c>
      <c r="AE133">
        <f t="shared" si="23"/>
        <v>0.39895177355903033</v>
      </c>
      <c r="AF133">
        <f t="shared" si="23"/>
        <v>0.49527784785836693</v>
      </c>
      <c r="AG133">
        <f t="shared" si="23"/>
        <v>0.4930262753279317</v>
      </c>
      <c r="AH133">
        <f t="shared" si="23"/>
        <v>0.4677180600164888</v>
      </c>
      <c r="AI133">
        <f t="shared" si="23"/>
        <v>0.3315127796948073</v>
      </c>
      <c r="AJ133">
        <f t="shared" si="23"/>
        <v>0.21938725210469126</v>
      </c>
    </row>
    <row r="134" spans="2:36" x14ac:dyDescent="0.25">
      <c r="B134">
        <f t="shared" si="17"/>
        <v>6.5720000000000139E-2</v>
      </c>
      <c r="C134">
        <f t="shared" si="15"/>
        <v>12.050128194770597</v>
      </c>
      <c r="F134">
        <f t="shared" si="21"/>
        <v>-0.17152713090054553</v>
      </c>
      <c r="G134">
        <f t="shared" si="24"/>
        <v>-4.11403592310264</v>
      </c>
      <c r="H134">
        <f t="shared" si="24"/>
        <v>4.3850401269311182E-2</v>
      </c>
      <c r="I134">
        <f t="shared" si="24"/>
        <v>0.50880837245120958</v>
      </c>
      <c r="J134">
        <f t="shared" si="24"/>
        <v>1.3291812677484567</v>
      </c>
      <c r="K134">
        <f t="shared" si="24"/>
        <v>1.9581773527017934</v>
      </c>
      <c r="L134">
        <f t="shared" si="24"/>
        <v>1.1907272165252418</v>
      </c>
      <c r="M134">
        <f t="shared" si="24"/>
        <v>1.3474904946050124</v>
      </c>
      <c r="N134">
        <f t="shared" si="24"/>
        <v>0.71823453861372388</v>
      </c>
      <c r="O134">
        <f t="shared" si="24"/>
        <v>0.35975476664558326</v>
      </c>
      <c r="P134">
        <f t="shared" si="24"/>
        <v>0.3819725124277758</v>
      </c>
      <c r="Q134">
        <f t="shared" si="24"/>
        <v>0.35181047884900535</v>
      </c>
      <c r="R134">
        <f t="shared" si="24"/>
        <v>0.68442051600482201</v>
      </c>
      <c r="S134">
        <f t="shared" si="24"/>
        <v>0.81034943161420103</v>
      </c>
      <c r="T134">
        <f t="shared" si="24"/>
        <v>0.79065867392938938</v>
      </c>
      <c r="U134">
        <f t="shared" si="24"/>
        <v>0.6039157094619132</v>
      </c>
      <c r="V134">
        <f t="shared" si="23"/>
        <v>0.36355861580876342</v>
      </c>
      <c r="W134">
        <f t="shared" si="23"/>
        <v>7.647871701138742E-2</v>
      </c>
      <c r="X134">
        <f t="shared" si="23"/>
        <v>-0.107074257866109</v>
      </c>
      <c r="Y134">
        <f t="shared" si="23"/>
        <v>-0.11718610377505338</v>
      </c>
      <c r="Z134">
        <f t="shared" si="23"/>
        <v>-0.10046008549106761</v>
      </c>
      <c r="AA134">
        <f t="shared" si="23"/>
        <v>9.3883289957467628E-2</v>
      </c>
      <c r="AB134">
        <f t="shared" si="23"/>
        <v>0.13087202040226542</v>
      </c>
      <c r="AC134">
        <f t="shared" si="23"/>
        <v>5.3891818064514513E-2</v>
      </c>
      <c r="AD134">
        <f t="shared" si="23"/>
        <v>-6.6433283151053152E-2</v>
      </c>
      <c r="AE134">
        <f t="shared" si="23"/>
        <v>-0.32716619987974604</v>
      </c>
      <c r="AF134">
        <f t="shared" si="23"/>
        <v>-0.46006387413678301</v>
      </c>
      <c r="AG134">
        <f t="shared" si="23"/>
        <v>-0.53690251602751482</v>
      </c>
      <c r="AH134">
        <f t="shared" si="23"/>
        <v>-0.51660658757737976</v>
      </c>
      <c r="AI134">
        <f t="shared" si="23"/>
        <v>-0.36389263938364741</v>
      </c>
      <c r="AJ134">
        <f t="shared" si="23"/>
        <v>-0.22593439802970131</v>
      </c>
    </row>
    <row r="135" spans="2:36" x14ac:dyDescent="0.25">
      <c r="B135">
        <f t="shared" si="17"/>
        <v>6.6250000000000142E-2</v>
      </c>
      <c r="C135">
        <f t="shared" si="15"/>
        <v>12.029986647296571</v>
      </c>
      <c r="F135">
        <f t="shared" si="21"/>
        <v>-0.10329258783563897</v>
      </c>
      <c r="G135">
        <f t="shared" si="24"/>
        <v>-4.2665445576283147</v>
      </c>
      <c r="H135">
        <f t="shared" si="24"/>
        <v>5.4984053071126457E-2</v>
      </c>
      <c r="I135">
        <f t="shared" si="24"/>
        <v>0.9542561578398816</v>
      </c>
      <c r="J135">
        <f t="shared" si="24"/>
        <v>1.3792832547480003</v>
      </c>
      <c r="K135">
        <f t="shared" si="24"/>
        <v>1.8766971909377166</v>
      </c>
      <c r="L135">
        <f t="shared" si="24"/>
        <v>0.73944993425959538</v>
      </c>
      <c r="M135">
        <f t="shared" si="24"/>
        <v>0.40229814714082612</v>
      </c>
      <c r="N135">
        <f t="shared" si="24"/>
        <v>0.15977929557012063</v>
      </c>
      <c r="O135">
        <f t="shared" si="24"/>
        <v>-7.4357664633436543E-2</v>
      </c>
      <c r="P135">
        <f t="shared" si="24"/>
        <v>0.27465885118613587</v>
      </c>
      <c r="Q135">
        <f t="shared" si="24"/>
        <v>0.44971501342252357</v>
      </c>
      <c r="R135">
        <f t="shared" si="24"/>
        <v>0.48874061480914993</v>
      </c>
      <c r="S135">
        <f t="shared" si="24"/>
        <v>0.43625224177469896</v>
      </c>
      <c r="T135">
        <f t="shared" si="24"/>
        <v>8.7848270399041514E-2</v>
      </c>
      <c r="U135">
        <f t="shared" si="24"/>
        <v>-0.20387941034351703</v>
      </c>
      <c r="V135">
        <f t="shared" si="23"/>
        <v>-0.33947396609957825</v>
      </c>
      <c r="W135">
        <f t="shared" si="23"/>
        <v>-0.21816256450034255</v>
      </c>
      <c r="X135">
        <f t="shared" si="23"/>
        <v>-1.5203575785703523E-2</v>
      </c>
      <c r="Y135">
        <f t="shared" si="23"/>
        <v>0.19562496525732614</v>
      </c>
      <c r="Z135">
        <f t="shared" si="23"/>
        <v>0.27819056807288728</v>
      </c>
      <c r="AA135">
        <f t="shared" si="23"/>
        <v>0.10453933679691572</v>
      </c>
      <c r="AB135">
        <f t="shared" si="23"/>
        <v>2.2154554976701688E-2</v>
      </c>
      <c r="AC135">
        <f t="shared" si="23"/>
        <v>-0.10373314778292177</v>
      </c>
      <c r="AD135">
        <f t="shared" si="23"/>
        <v>-7.1955356479350807E-2</v>
      </c>
      <c r="AE135">
        <f t="shared" si="23"/>
        <v>0.15938409671223672</v>
      </c>
      <c r="AF135">
        <f t="shared" si="23"/>
        <v>0.33372860782927272</v>
      </c>
      <c r="AG135">
        <f t="shared" si="23"/>
        <v>0.51602038945695439</v>
      </c>
      <c r="AH135">
        <f t="shared" si="23"/>
        <v>0.53354535985862583</v>
      </c>
      <c r="AI135">
        <f t="shared" si="23"/>
        <v>0.3881437388231459</v>
      </c>
      <c r="AJ135">
        <f t="shared" si="23"/>
        <v>0.23191983544249153</v>
      </c>
    </row>
    <row r="136" spans="2:36" x14ac:dyDescent="0.25">
      <c r="B136">
        <f t="shared" si="17"/>
        <v>6.6780000000000145E-2</v>
      </c>
      <c r="C136">
        <f t="shared" si="15"/>
        <v>7.812499999693312E-2</v>
      </c>
      <c r="F136">
        <f t="shared" si="21"/>
        <v>-3.403147662664379E-2</v>
      </c>
      <c r="G136">
        <f t="shared" si="24"/>
        <v>-4.2498632640317791</v>
      </c>
      <c r="H136">
        <f t="shared" si="24"/>
        <v>6.1232130464029422E-2</v>
      </c>
      <c r="I136">
        <f t="shared" si="24"/>
        <v>1.2498403265093971</v>
      </c>
      <c r="J136">
        <f t="shared" si="24"/>
        <v>1.0934513524675331</v>
      </c>
      <c r="K136">
        <f t="shared" si="24"/>
        <v>1.1430226209034859</v>
      </c>
      <c r="L136">
        <f t="shared" si="24"/>
        <v>-5.7824190316744871E-2</v>
      </c>
      <c r="M136">
        <f t="shared" si="24"/>
        <v>-0.78569173824194782</v>
      </c>
      <c r="N136">
        <f t="shared" si="24"/>
        <v>-0.51899301594144598</v>
      </c>
      <c r="O136">
        <f t="shared" si="24"/>
        <v>-0.44043971291889283</v>
      </c>
      <c r="P136">
        <f t="shared" si="24"/>
        <v>-0.13136792233279296</v>
      </c>
      <c r="Q136">
        <f t="shared" si="24"/>
        <v>-2.3211791495557507E-2</v>
      </c>
      <c r="R136">
        <f t="shared" si="24"/>
        <v>-0.41967904217400948</v>
      </c>
      <c r="S136">
        <f t="shared" si="24"/>
        <v>-0.65884061803963645</v>
      </c>
      <c r="T136">
        <f t="shared" si="24"/>
        <v>-0.77752885499273638</v>
      </c>
      <c r="U136">
        <f t="shared" si="24"/>
        <v>-0.59374999999988209</v>
      </c>
      <c r="V136">
        <f t="shared" si="23"/>
        <v>-0.27913571465636267</v>
      </c>
      <c r="W136">
        <f t="shared" ref="V136:AJ150" si="25">W$6*COS(2*PI()*W$5*$B136 + W$7)</f>
        <v>2.0612758202454538E-2</v>
      </c>
      <c r="X136">
        <f t="shared" si="25"/>
        <v>0.11675852971378325</v>
      </c>
      <c r="Y136">
        <f t="shared" si="25"/>
        <v>-4.3729946746378867E-2</v>
      </c>
      <c r="Z136">
        <f t="shared" si="25"/>
        <v>-0.17773048258182536</v>
      </c>
      <c r="AA136">
        <f t="shared" si="25"/>
        <v>-0.21593164266711004</v>
      </c>
      <c r="AB136">
        <f t="shared" si="25"/>
        <v>-0.16019073093494782</v>
      </c>
      <c r="AC136">
        <f t="shared" si="25"/>
        <v>9.8191738241632409E-2</v>
      </c>
      <c r="AD136">
        <f t="shared" si="25"/>
        <v>0.18114919058807047</v>
      </c>
      <c r="AE136">
        <f t="shared" si="25"/>
        <v>5.5164207076284735E-2</v>
      </c>
      <c r="AF136">
        <f t="shared" si="25"/>
        <v>-0.14129429782839953</v>
      </c>
      <c r="AG136">
        <f t="shared" si="25"/>
        <v>-0.43289858826804317</v>
      </c>
      <c r="AH136">
        <f t="shared" si="25"/>
        <v>-0.5174867912464518</v>
      </c>
      <c r="AI136">
        <f t="shared" si="25"/>
        <v>-0.40372434852556438</v>
      </c>
      <c r="AJ136">
        <f t="shared" si="25"/>
        <v>-0.23732868360258316</v>
      </c>
    </row>
    <row r="137" spans="2:36" x14ac:dyDescent="0.25">
      <c r="B137">
        <f t="shared" si="17"/>
        <v>6.7310000000000147E-2</v>
      </c>
      <c r="C137">
        <f t="shared" si="15"/>
        <v>1.0096258647271661</v>
      </c>
      <c r="F137">
        <f t="shared" si="21"/>
        <v>3.5567854686361144E-2</v>
      </c>
      <c r="G137">
        <f t="shared" si="24"/>
        <v>-4.0646535394160077</v>
      </c>
      <c r="H137">
        <f t="shared" si="24"/>
        <v>6.2039464352424648E-2</v>
      </c>
      <c r="I137">
        <f t="shared" si="24"/>
        <v>1.3491401011896222</v>
      </c>
      <c r="J137">
        <f t="shared" si="24"/>
        <v>0.5413018795876765</v>
      </c>
      <c r="K137">
        <f t="shared" si="24"/>
        <v>1.21220276838042E-2</v>
      </c>
      <c r="L137">
        <f t="shared" si="24"/>
        <v>-0.82804173359957489</v>
      </c>
      <c r="M137">
        <f t="shared" si="24"/>
        <v>-1.4994959457539694</v>
      </c>
      <c r="N137">
        <f t="shared" si="24"/>
        <v>-0.80695300092091227</v>
      </c>
      <c r="O137">
        <f t="shared" si="24"/>
        <v>-0.40356017677106198</v>
      </c>
      <c r="P137">
        <f t="shared" si="24"/>
        <v>-0.39452174359126113</v>
      </c>
      <c r="Q137">
        <f t="shared" si="24"/>
        <v>-0.46667545278725059</v>
      </c>
      <c r="R137">
        <f t="shared" si="24"/>
        <v>-0.71607275131357639</v>
      </c>
      <c r="S137">
        <f t="shared" si="24"/>
        <v>-0.6650651871657538</v>
      </c>
      <c r="T137">
        <f t="shared" si="24"/>
        <v>-0.20405787859854319</v>
      </c>
      <c r="U137">
        <f t="shared" si="24"/>
        <v>0.23348460678248012</v>
      </c>
      <c r="V137">
        <f t="shared" si="25"/>
        <v>0.40889150381917622</v>
      </c>
      <c r="W137">
        <f t="shared" si="25"/>
        <v>0.20898902408709022</v>
      </c>
      <c r="X137">
        <f t="shared" si="25"/>
        <v>-5.9168490248006515E-2</v>
      </c>
      <c r="Y137">
        <f t="shared" si="25"/>
        <v>-0.15965383902257965</v>
      </c>
      <c r="Z137">
        <f t="shared" si="25"/>
        <v>-0.10046008549105832</v>
      </c>
      <c r="AA137">
        <f t="shared" si="25"/>
        <v>0.14755812328746332</v>
      </c>
      <c r="AB137">
        <f t="shared" si="25"/>
        <v>0.18983732097119541</v>
      </c>
      <c r="AC137">
        <f t="shared" si="25"/>
        <v>-4.0226127249583514E-2</v>
      </c>
      <c r="AD137">
        <f t="shared" si="25"/>
        <v>-0.21684446047038688</v>
      </c>
      <c r="AE137">
        <f t="shared" si="25"/>
        <v>-0.25352632649356133</v>
      </c>
      <c r="AF137">
        <f t="shared" si="25"/>
        <v>-7.9125080718231142E-2</v>
      </c>
      <c r="AG137">
        <f t="shared" si="25"/>
        <v>0.29756282843127091</v>
      </c>
      <c r="AH137">
        <f t="shared" si="25"/>
        <v>0.4694240307823806</v>
      </c>
      <c r="AI137">
        <f t="shared" si="25"/>
        <v>0.4102864234163216</v>
      </c>
      <c r="AJ137">
        <f t="shared" si="25"/>
        <v>0.2421474952612204</v>
      </c>
    </row>
    <row r="138" spans="2:36" x14ac:dyDescent="0.25">
      <c r="B138">
        <f t="shared" si="17"/>
        <v>6.784000000000015E-2</v>
      </c>
      <c r="C138">
        <f t="shared" si="15"/>
        <v>2.0173514716258207</v>
      </c>
      <c r="F138">
        <f t="shared" si="21"/>
        <v>0.10481369667995151</v>
      </c>
      <c r="G138">
        <f t="shared" si="24"/>
        <v>-3.7182598799117748</v>
      </c>
      <c r="H138">
        <f t="shared" si="24"/>
        <v>5.7334319577401864E-2</v>
      </c>
      <c r="I138">
        <f t="shared" si="24"/>
        <v>1.2365606929439443</v>
      </c>
      <c r="J138">
        <f t="shared" si="24"/>
        <v>-0.14268537574803361</v>
      </c>
      <c r="K138">
        <f t="shared" si="24"/>
        <v>-1.1229912423121275</v>
      </c>
      <c r="L138">
        <f t="shared" si="24"/>
        <v>-1.2108093470723751</v>
      </c>
      <c r="M138">
        <f t="shared" si="24"/>
        <v>-1.3083148175504813</v>
      </c>
      <c r="N138">
        <f t="shared" si="24"/>
        <v>-0.48726091736552507</v>
      </c>
      <c r="O138">
        <f t="shared" si="24"/>
        <v>2.53958061460456E-3</v>
      </c>
      <c r="P138">
        <f t="shared" si="24"/>
        <v>-0.228602125634977</v>
      </c>
      <c r="Q138">
        <f t="shared" si="24"/>
        <v>-0.31777958444033078</v>
      </c>
      <c r="R138">
        <f t="shared" si="24"/>
        <v>3.1796083793583965E-2</v>
      </c>
      <c r="S138">
        <f t="shared" si="24"/>
        <v>0.42786590247753603</v>
      </c>
      <c r="T138">
        <f t="shared" si="24"/>
        <v>0.74703032626331034</v>
      </c>
      <c r="U138">
        <f t="shared" si="24"/>
        <v>0.58210813448532073</v>
      </c>
      <c r="V138">
        <f t="shared" si="25"/>
        <v>0.17744954588883818</v>
      </c>
      <c r="W138">
        <f t="shared" si="25"/>
        <v>-0.11362162385541631</v>
      </c>
      <c r="X138">
        <f t="shared" si="25"/>
        <v>-7.9069781194708713E-2</v>
      </c>
      <c r="Y138">
        <f t="shared" si="25"/>
        <v>0.17505707665693529</v>
      </c>
      <c r="Z138">
        <f t="shared" si="25"/>
        <v>0.27819056807288572</v>
      </c>
      <c r="AA138">
        <f t="shared" si="25"/>
        <v>4.3659401155314304E-2</v>
      </c>
      <c r="AB138">
        <f t="shared" si="25"/>
        <v>-9.1034602532988243E-2</v>
      </c>
      <c r="AC138">
        <f t="shared" si="25"/>
        <v>-3.9216062488083743E-2</v>
      </c>
      <c r="AD138">
        <f t="shared" si="25"/>
        <v>0.16455834631625951</v>
      </c>
      <c r="AE138">
        <f t="shared" si="25"/>
        <v>0.3774991982250252</v>
      </c>
      <c r="AF138">
        <f t="shared" si="25"/>
        <v>0.2838727666231845</v>
      </c>
      <c r="AG138">
        <f t="shared" si="25"/>
        <v>-0.12633659992605328</v>
      </c>
      <c r="AH138">
        <f t="shared" si="25"/>
        <v>-0.39232954043617468</v>
      </c>
      <c r="AI138">
        <f t="shared" si="25"/>
        <v>-0.40768337758586815</v>
      </c>
      <c r="AJ138">
        <f t="shared" si="25"/>
        <v>-0.24636429009335756</v>
      </c>
    </row>
    <row r="139" spans="2:36" x14ac:dyDescent="0.25">
      <c r="B139">
        <f t="shared" si="17"/>
        <v>6.8370000000000153E-2</v>
      </c>
      <c r="C139">
        <f t="shared" ref="C139:C150" si="26">SUM(F139:AJ139) + $G$2</f>
        <v>3.0712356728267638</v>
      </c>
      <c r="F139">
        <f t="shared" si="21"/>
        <v>0.17301785306637113</v>
      </c>
      <c r="G139">
        <f t="shared" si="24"/>
        <v>-3.2244185345050953</v>
      </c>
      <c r="H139">
        <f t="shared" si="24"/>
        <v>4.753476890040978E-2</v>
      </c>
      <c r="I139">
        <f t="shared" si="24"/>
        <v>0.92978242497404062</v>
      </c>
      <c r="J139">
        <f t="shared" si="24"/>
        <v>-0.79192062996039625</v>
      </c>
      <c r="K139">
        <f t="shared" si="24"/>
        <v>-1.867839842914919</v>
      </c>
      <c r="L139">
        <f t="shared" si="24"/>
        <v>-1.027025810403039</v>
      </c>
      <c r="M139">
        <f t="shared" si="24"/>
        <v>-0.32753120476864284</v>
      </c>
      <c r="N139">
        <f t="shared" si="24"/>
        <v>0.19934857527744568</v>
      </c>
      <c r="O139">
        <f t="shared" si="24"/>
        <v>0.40631585671954112</v>
      </c>
      <c r="P139">
        <f t="shared" si="24"/>
        <v>0.18594029157473504</v>
      </c>
      <c r="Q139">
        <f t="shared" si="24"/>
        <v>0.23447961498293393</v>
      </c>
      <c r="R139">
        <f t="shared" si="24"/>
        <v>0.73329608375311284</v>
      </c>
      <c r="S139">
        <f t="shared" si="24"/>
        <v>0.81366145566782833</v>
      </c>
      <c r="T139">
        <f t="shared" si="24"/>
        <v>0.31570917098562706</v>
      </c>
      <c r="U139">
        <f t="shared" si="24"/>
        <v>-0.26250932370064384</v>
      </c>
      <c r="V139">
        <f t="shared" si="25"/>
        <v>-0.45302097166684546</v>
      </c>
      <c r="W139">
        <f t="shared" si="25"/>
        <v>-0.15842264437120654</v>
      </c>
      <c r="X139">
        <f t="shared" si="25"/>
        <v>0.10953382974568124</v>
      </c>
      <c r="Y139">
        <f t="shared" si="25"/>
        <v>1.5656403141084005E-2</v>
      </c>
      <c r="Z139">
        <f t="shared" si="25"/>
        <v>-0.17773048258183308</v>
      </c>
      <c r="AA139">
        <f t="shared" si="25"/>
        <v>-0.1985299216034134</v>
      </c>
      <c r="AB139">
        <f t="shared" si="25"/>
        <v>-6.9364706516511221E-2</v>
      </c>
      <c r="AC139">
        <f t="shared" si="25"/>
        <v>9.7720943274958685E-2</v>
      </c>
      <c r="AD139">
        <f t="shared" si="25"/>
        <v>-4.550515389669444E-2</v>
      </c>
      <c r="AE139">
        <f t="shared" si="25"/>
        <v>-0.39070692084417274</v>
      </c>
      <c r="AF139">
        <f t="shared" si="25"/>
        <v>-0.43239596962740695</v>
      </c>
      <c r="AG139">
        <f t="shared" si="25"/>
        <v>-6.0127687059853198E-2</v>
      </c>
      <c r="AH139">
        <f t="shared" si="25"/>
        <v>0.29097126192438127</v>
      </c>
      <c r="AI139">
        <f t="shared" si="25"/>
        <v>0.39597335877665246</v>
      </c>
      <c r="AJ139">
        <f t="shared" si="25"/>
        <v>0.24996858448263465</v>
      </c>
    </row>
    <row r="140" spans="2:36" x14ac:dyDescent="0.25">
      <c r="B140">
        <f t="shared" si="17"/>
        <v>6.8900000000000156E-2</v>
      </c>
      <c r="C140">
        <f t="shared" si="26"/>
        <v>4.034915724995038</v>
      </c>
      <c r="F140">
        <f t="shared" si="21"/>
        <v>0.23950248029742519</v>
      </c>
      <c r="G140">
        <f t="shared" si="24"/>
        <v>-2.6027127937498542</v>
      </c>
      <c r="H140">
        <f t="shared" si="24"/>
        <v>3.3511545403718548E-2</v>
      </c>
      <c r="I140">
        <f t="shared" si="24"/>
        <v>0.47698408071357545</v>
      </c>
      <c r="J140">
        <f t="shared" si="24"/>
        <v>-1.2482781875082858</v>
      </c>
      <c r="K140">
        <f t="shared" si="24"/>
        <v>-1.9635721625450826</v>
      </c>
      <c r="L140">
        <f t="shared" si="24"/>
        <v>-0.36268548292564989</v>
      </c>
      <c r="M140">
        <f t="shared" si="24"/>
        <v>0.85092612506737264</v>
      </c>
      <c r="N140">
        <f t="shared" si="24"/>
        <v>0.73584452476663365</v>
      </c>
      <c r="O140">
        <f t="shared" si="24"/>
        <v>0.43835071941059245</v>
      </c>
      <c r="P140">
        <f t="shared" si="24"/>
        <v>0.39825801093047397</v>
      </c>
      <c r="Q140">
        <f t="shared" si="24"/>
        <v>0.48910962990213919</v>
      </c>
      <c r="R140">
        <f t="shared" si="24"/>
        <v>0.3654164254286546</v>
      </c>
      <c r="S140">
        <f t="shared" si="24"/>
        <v>-0.14528424444847435</v>
      </c>
      <c r="T140">
        <f t="shared" si="24"/>
        <v>-0.69984437447561376</v>
      </c>
      <c r="U140">
        <f t="shared" si="24"/>
        <v>-0.569019056430216</v>
      </c>
      <c r="V140">
        <f t="shared" si="25"/>
        <v>-6.4788934088710629E-2</v>
      </c>
      <c r="W140">
        <f t="shared" si="25"/>
        <v>0.18412633342604054</v>
      </c>
      <c r="X140">
        <f t="shared" si="25"/>
        <v>9.299656144824725E-3</v>
      </c>
      <c r="Y140">
        <f t="shared" si="25"/>
        <v>-0.1879356300436188</v>
      </c>
      <c r="Z140">
        <f t="shared" si="25"/>
        <v>-0.10046008549104903</v>
      </c>
      <c r="AA140">
        <f t="shared" si="25"/>
        <v>0.18812176981521536</v>
      </c>
      <c r="AB140">
        <f t="shared" si="25"/>
        <v>0.18282989039507327</v>
      </c>
      <c r="AC140">
        <f t="shared" si="25"/>
        <v>-0.104052978281285</v>
      </c>
      <c r="AD140">
        <f t="shared" si="25"/>
        <v>-9.2011071481795242E-2</v>
      </c>
      <c r="AE140">
        <f t="shared" si="25"/>
        <v>0.28927410766879991</v>
      </c>
      <c r="AF140">
        <f t="shared" si="25"/>
        <v>0.4952778478583636</v>
      </c>
      <c r="AG140">
        <f t="shared" si="25"/>
        <v>0.23933968759621968</v>
      </c>
      <c r="AH140">
        <f t="shared" si="25"/>
        <v>-0.17161774131651142</v>
      </c>
      <c r="AI140">
        <f t="shared" si="25"/>
        <v>-0.37541794945863938</v>
      </c>
      <c r="AJ140">
        <f t="shared" si="25"/>
        <v>-0.25295141758529954</v>
      </c>
    </row>
    <row r="141" spans="2:36" x14ac:dyDescent="0.25">
      <c r="B141">
        <f t="shared" si="17"/>
        <v>6.9430000000000158E-2</v>
      </c>
      <c r="C141">
        <f t="shared" si="26"/>
        <v>5.1109825872142984</v>
      </c>
      <c r="F141">
        <f t="shared" si="21"/>
        <v>0.30360682427819641</v>
      </c>
      <c r="G141">
        <f t="shared" si="24"/>
        <v>-1.877796413904961</v>
      </c>
      <c r="H141">
        <f t="shared" si="24"/>
        <v>1.651067403491252E-2</v>
      </c>
      <c r="I141">
        <f t="shared" si="24"/>
        <v>-5.072345733717265E-2</v>
      </c>
      <c r="J141">
        <f t="shared" si="24"/>
        <v>-1.4006090377141256</v>
      </c>
      <c r="K141">
        <f t="shared" si="24"/>
        <v>-1.3769190708095935</v>
      </c>
      <c r="L141">
        <f t="shared" si="24"/>
        <v>0.47135941281280436</v>
      </c>
      <c r="M141">
        <f t="shared" si="24"/>
        <v>1.5158271047553467</v>
      </c>
      <c r="N141">
        <f t="shared" si="24"/>
        <v>0.71823453861371089</v>
      </c>
      <c r="O141">
        <f t="shared" si="24"/>
        <v>6.9335233438633806E-2</v>
      </c>
      <c r="P141">
        <f t="shared" si="24"/>
        <v>0.17743880635076378</v>
      </c>
      <c r="Q141">
        <f t="shared" si="24"/>
        <v>0.12290401144889417</v>
      </c>
      <c r="R141">
        <f t="shared" si="24"/>
        <v>-0.53535697229263823</v>
      </c>
      <c r="S141">
        <f t="shared" si="24"/>
        <v>-0.86411814425221756</v>
      </c>
      <c r="T141">
        <f t="shared" si="24"/>
        <v>-0.42030804218661488</v>
      </c>
      <c r="U141">
        <f t="shared" si="24"/>
        <v>0.29088140107855254</v>
      </c>
      <c r="V141">
        <f t="shared" si="25"/>
        <v>0.4691331638363524</v>
      </c>
      <c r="W141">
        <f t="shared" si="25"/>
        <v>7.6478717011372863E-2</v>
      </c>
      <c r="X141">
        <f t="shared" si="25"/>
        <v>-0.11545746241379674</v>
      </c>
      <c r="Y141">
        <f t="shared" si="25"/>
        <v>0.13893459857024798</v>
      </c>
      <c r="Z141">
        <f t="shared" si="25"/>
        <v>0.27819056807288417</v>
      </c>
      <c r="AA141">
        <f t="shared" si="25"/>
        <v>-2.1099863875075429E-2</v>
      </c>
      <c r="AB141">
        <f t="shared" si="25"/>
        <v>-0.17258719181110371</v>
      </c>
      <c r="AC141">
        <f t="shared" si="25"/>
        <v>5.4831517722169806E-2</v>
      </c>
      <c r="AD141">
        <f t="shared" si="25"/>
        <v>0.1921951861017874</v>
      </c>
      <c r="AE141">
        <f t="shared" si="25"/>
        <v>-0.10296299588796323</v>
      </c>
      <c r="AF141">
        <f t="shared" si="25"/>
        <v>-0.46006387413680272</v>
      </c>
      <c r="AG141">
        <f t="shared" si="25"/>
        <v>-0.38968378953089072</v>
      </c>
      <c r="AH141">
        <f t="shared" si="25"/>
        <v>4.1650448123129756E-2</v>
      </c>
      <c r="AI141">
        <f t="shared" si="25"/>
        <v>0.3464763235092172</v>
      </c>
      <c r="AJ141">
        <f t="shared" si="25"/>
        <v>0.25530537360827743</v>
      </c>
    </row>
    <row r="142" spans="2:36" x14ac:dyDescent="0.25">
      <c r="B142">
        <f t="shared" si="17"/>
        <v>6.9960000000000161E-2</v>
      </c>
      <c r="C142">
        <f t="shared" si="26"/>
        <v>6.0614454140765242</v>
      </c>
      <c r="F142">
        <f t="shared" si="21"/>
        <v>0.36469378723809776</v>
      </c>
      <c r="G142">
        <f t="shared" si="24"/>
        <v>-1.0784159716307298</v>
      </c>
      <c r="H142">
        <f t="shared" si="24"/>
        <v>-1.9572431777954945E-3</v>
      </c>
      <c r="I142">
        <f t="shared" si="24"/>
        <v>-0.57046499935364026</v>
      </c>
      <c r="J142">
        <f t="shared" si="24"/>
        <v>-1.2118119580474378</v>
      </c>
      <c r="K142">
        <f t="shared" si="24"/>
        <v>-0.31175568825097111</v>
      </c>
      <c r="L142">
        <f t="shared" si="24"/>
        <v>1.0848500007198048</v>
      </c>
      <c r="M142">
        <f t="shared" si="24"/>
        <v>1.2658864637186031</v>
      </c>
      <c r="N142">
        <f t="shared" si="24"/>
        <v>0.15977929557009271</v>
      </c>
      <c r="O142">
        <f t="shared" si="24"/>
        <v>-0.36311557569781738</v>
      </c>
      <c r="P142">
        <f t="shared" si="24"/>
        <v>-0.2363590619599891</v>
      </c>
      <c r="Q142">
        <f t="shared" si="24"/>
        <v>-0.39930587501918891</v>
      </c>
      <c r="R142">
        <f t="shared" si="24"/>
        <v>-0.6554090914273657</v>
      </c>
      <c r="S142">
        <f t="shared" si="24"/>
        <v>-0.15482083762815871</v>
      </c>
      <c r="T142">
        <f t="shared" si="24"/>
        <v>0.63702505582016256</v>
      </c>
      <c r="U142">
        <f t="shared" si="24"/>
        <v>0.55451530734494747</v>
      </c>
      <c r="V142">
        <f t="shared" si="25"/>
        <v>-5.1878577040100987E-2</v>
      </c>
      <c r="W142">
        <f t="shared" si="25"/>
        <v>-0.21816256450034457</v>
      </c>
      <c r="X142">
        <f t="shared" si="25"/>
        <v>6.4243664756635899E-2</v>
      </c>
      <c r="Y142">
        <f t="shared" si="25"/>
        <v>7.365161290247367E-2</v>
      </c>
      <c r="Z142">
        <f t="shared" si="25"/>
        <v>-0.17773048258184077</v>
      </c>
      <c r="AA142">
        <f t="shared" si="25"/>
        <v>-0.16348794577103387</v>
      </c>
      <c r="AB142">
        <f t="shared" si="25"/>
        <v>4.5567110748968354E-2</v>
      </c>
      <c r="AC142">
        <f t="shared" si="25"/>
        <v>2.3664284878266651E-2</v>
      </c>
      <c r="AD142">
        <f t="shared" si="25"/>
        <v>-0.21439898966519907</v>
      </c>
      <c r="AE142">
        <f t="shared" si="25"/>
        <v>-0.11355933659534173</v>
      </c>
      <c r="AF142">
        <f t="shared" si="25"/>
        <v>0.33372860782931163</v>
      </c>
      <c r="AG142">
        <f t="shared" si="25"/>
        <v>0.49302627532790133</v>
      </c>
      <c r="AH142">
        <f t="shared" si="25"/>
        <v>9.0892734841706679E-2</v>
      </c>
      <c r="AI142">
        <f t="shared" si="25"/>
        <v>-0.30979498902749247</v>
      </c>
      <c r="AJ142">
        <f t="shared" si="25"/>
        <v>-0.25702460024600088</v>
      </c>
    </row>
    <row r="143" spans="2:36" x14ac:dyDescent="0.25">
      <c r="B143">
        <f t="shared" si="17"/>
        <v>7.0490000000000164E-2</v>
      </c>
      <c r="C143">
        <f t="shared" si="26"/>
        <v>7.1468408562309049</v>
      </c>
      <c r="F143">
        <f t="shared" si="21"/>
        <v>0.42215625949474067</v>
      </c>
      <c r="G143">
        <f t="shared" si="24"/>
        <v>-0.23627091779284656</v>
      </c>
      <c r="H143">
        <f t="shared" si="24"/>
        <v>-2.025125074493616E-2</v>
      </c>
      <c r="I143">
        <f t="shared" si="24"/>
        <v>-1.0006163958809111</v>
      </c>
      <c r="J143">
        <f t="shared" si="24"/>
        <v>-0.72786977113642481</v>
      </c>
      <c r="K143">
        <f t="shared" si="24"/>
        <v>0.86174979531655338</v>
      </c>
      <c r="L143">
        <f t="shared" si="24"/>
        <v>1.1907272165252323</v>
      </c>
      <c r="M143">
        <f t="shared" si="24"/>
        <v>0.25194996821486015</v>
      </c>
      <c r="N143">
        <f t="shared" si="24"/>
        <v>-0.51899301594146774</v>
      </c>
      <c r="O143">
        <f t="shared" si="24"/>
        <v>-0.46334923133125738</v>
      </c>
      <c r="P143">
        <f t="shared" si="24"/>
        <v>-0.3930978524070507</v>
      </c>
      <c r="Q143">
        <f t="shared" si="24"/>
        <v>-0.41466964627894048</v>
      </c>
      <c r="R143">
        <f t="shared" si="24"/>
        <v>0.18033436199791048</v>
      </c>
      <c r="S143">
        <f t="shared" si="24"/>
        <v>0.81034943161422224</v>
      </c>
      <c r="T143">
        <f t="shared" si="24"/>
        <v>0.51551792626328674</v>
      </c>
      <c r="U143">
        <f t="shared" si="24"/>
        <v>-0.31853030146149469</v>
      </c>
      <c r="V143">
        <f t="shared" si="25"/>
        <v>-0.4562316149143375</v>
      </c>
      <c r="W143">
        <f t="shared" si="25"/>
        <v>2.0612758202470001E-2</v>
      </c>
      <c r="X143">
        <f t="shared" si="25"/>
        <v>7.4535963237329958E-2</v>
      </c>
      <c r="Y143">
        <f t="shared" si="25"/>
        <v>-0.19951851559336206</v>
      </c>
      <c r="Z143">
        <f t="shared" si="25"/>
        <v>-0.10046008549103974</v>
      </c>
      <c r="AA143">
        <f t="shared" si="25"/>
        <v>0.21196997153608682</v>
      </c>
      <c r="AB143">
        <f t="shared" si="25"/>
        <v>0.11228496812550436</v>
      </c>
      <c r="AC143">
        <f t="shared" si="25"/>
        <v>-8.9525814373226265E-2</v>
      </c>
      <c r="AD143">
        <f t="shared" si="25"/>
        <v>0.14961362225398292</v>
      </c>
      <c r="AE143">
        <f t="shared" si="25"/>
        <v>0.29676128876996899</v>
      </c>
      <c r="AF143">
        <f t="shared" si="25"/>
        <v>-0.14129429782844991</v>
      </c>
      <c r="AG143">
        <f t="shared" si="25"/>
        <v>-0.53690251602751005</v>
      </c>
      <c r="AH143">
        <f t="shared" si="25"/>
        <v>-0.21781461775983993</v>
      </c>
      <c r="AI143">
        <f t="shared" si="25"/>
        <v>0.26619334641168801</v>
      </c>
      <c r="AJ143">
        <f t="shared" si="25"/>
        <v>0.25810482323016332</v>
      </c>
    </row>
    <row r="144" spans="2:36" x14ac:dyDescent="0.25">
      <c r="B144">
        <f t="shared" si="17"/>
        <v>7.1020000000000166E-2</v>
      </c>
      <c r="C144">
        <f t="shared" si="26"/>
        <v>8.0889962846902534</v>
      </c>
      <c r="F144">
        <f t="shared" si="21"/>
        <v>0.47542315318272105</v>
      </c>
      <c r="G144">
        <f t="shared" si="24"/>
        <v>0.61524346503218341</v>
      </c>
      <c r="H144">
        <f t="shared" si="24"/>
        <v>-3.6745845812238727E-2</v>
      </c>
      <c r="I144">
        <f t="shared" si="24"/>
        <v>-1.2736234126698827</v>
      </c>
      <c r="J144">
        <f t="shared" si="24"/>
        <v>-6.6649913184676501E-2</v>
      </c>
      <c r="K144">
        <f t="shared" si="24"/>
        <v>1.7357778775497645</v>
      </c>
      <c r="L144">
        <f t="shared" si="24"/>
        <v>0.73944993425956118</v>
      </c>
      <c r="M144">
        <f t="shared" si="24"/>
        <v>-0.91404497547214192</v>
      </c>
      <c r="N144">
        <f t="shared" si="24"/>
        <v>-0.80695300092091149</v>
      </c>
      <c r="O144">
        <f t="shared" si="24"/>
        <v>-0.13966121294986439</v>
      </c>
      <c r="P144">
        <f t="shared" si="24"/>
        <v>-0.12231179734148483</v>
      </c>
      <c r="Q144">
        <f t="shared" si="24"/>
        <v>9.6314208328792186E-2</v>
      </c>
      <c r="R144">
        <f t="shared" si="24"/>
        <v>0.75309277747893111</v>
      </c>
      <c r="S144">
        <f t="shared" si="24"/>
        <v>0.43625224177464628</v>
      </c>
      <c r="T144">
        <f t="shared" ref="G144:U150" si="27">T$6*COS(2*PI()*T$5*$B144 + T$7)</f>
        <v>-0.55997565006989669</v>
      </c>
      <c r="U144">
        <f t="shared" si="27"/>
        <v>-0.53863294583499965</v>
      </c>
      <c r="V144">
        <f t="shared" si="25"/>
        <v>0.16533763539161775</v>
      </c>
      <c r="W144">
        <f t="shared" si="25"/>
        <v>0.20898902408708536</v>
      </c>
      <c r="X144">
        <f t="shared" si="25"/>
        <v>-0.11172108326611743</v>
      </c>
      <c r="Y144">
        <f t="shared" si="25"/>
        <v>9.0467171696161627E-2</v>
      </c>
      <c r="Z144">
        <f t="shared" si="25"/>
        <v>0.27819056807288256</v>
      </c>
      <c r="AA144">
        <f t="shared" si="25"/>
        <v>-8.3984313404925057E-2</v>
      </c>
      <c r="AB144">
        <f t="shared" si="25"/>
        <v>-0.19416185711628767</v>
      </c>
      <c r="AC144">
        <f t="shared" si="25"/>
        <v>0.10758984672850323</v>
      </c>
      <c r="AD144">
        <f t="shared" si="25"/>
        <v>-2.4124773978834883E-2</v>
      </c>
      <c r="AE144">
        <f t="shared" si="25"/>
        <v>-0.39288806686230676</v>
      </c>
      <c r="AF144">
        <f t="shared" si="25"/>
        <v>-7.912508071817928E-2</v>
      </c>
      <c r="AG144">
        <f t="shared" si="25"/>
        <v>0.51602038945697581</v>
      </c>
      <c r="AH144">
        <f t="shared" si="25"/>
        <v>0.33126566251772732</v>
      </c>
      <c r="AI144">
        <f t="shared" si="25"/>
        <v>-0.21664538430832814</v>
      </c>
      <c r="AJ144">
        <f t="shared" si="25"/>
        <v>-0.25854335695622405</v>
      </c>
    </row>
    <row r="145" spans="2:36" x14ac:dyDescent="0.25">
      <c r="B145">
        <f t="shared" si="17"/>
        <v>7.1550000000000169E-2</v>
      </c>
      <c r="C145">
        <f t="shared" si="26"/>
        <v>9.1842570504914658</v>
      </c>
      <c r="F145">
        <f t="shared" si="21"/>
        <v>0.52396507798139313</v>
      </c>
      <c r="G145">
        <f t="shared" si="27"/>
        <v>1.442360353299154</v>
      </c>
      <c r="H145">
        <f t="shared" si="27"/>
        <v>-4.99754112226359E-2</v>
      </c>
      <c r="I145">
        <f t="shared" si="27"/>
        <v>-1.3466109594320963</v>
      </c>
      <c r="J145">
        <f t="shared" si="27"/>
        <v>0.61080298789235377</v>
      </c>
      <c r="K145">
        <f t="shared" si="27"/>
        <v>2.0065841767465269</v>
      </c>
      <c r="L145">
        <f t="shared" si="27"/>
        <v>-5.7824190316787892E-2</v>
      </c>
      <c r="M145">
        <f t="shared" si="27"/>
        <v>-1.5283896787373179</v>
      </c>
      <c r="N145">
        <f t="shared" si="27"/>
        <v>-0.48726091736550242</v>
      </c>
      <c r="O145">
        <f t="shared" si="27"/>
        <v>0.31180389274544168</v>
      </c>
      <c r="P145">
        <f t="shared" si="27"/>
        <v>0.28149796147264755</v>
      </c>
      <c r="Q145">
        <f t="shared" si="27"/>
        <v>0.48504470934270327</v>
      </c>
      <c r="R145">
        <f t="shared" si="27"/>
        <v>0.22760163881709639</v>
      </c>
      <c r="S145">
        <f t="shared" si="27"/>
        <v>-0.65884061803967586</v>
      </c>
      <c r="T145">
        <f t="shared" si="27"/>
        <v>-0.59921199173495254</v>
      </c>
      <c r="U145">
        <f t="shared" si="27"/>
        <v>0.34538728532666635</v>
      </c>
      <c r="V145">
        <f t="shared" si="25"/>
        <v>0.41511422670983478</v>
      </c>
      <c r="W145">
        <f t="shared" si="25"/>
        <v>-0.11362162385542961</v>
      </c>
      <c r="X145">
        <f t="shared" si="25"/>
        <v>-3.3726160934993625E-3</v>
      </c>
      <c r="Y145">
        <f t="shared" si="25"/>
        <v>0.12510255364269052</v>
      </c>
      <c r="Z145">
        <f t="shared" si="25"/>
        <v>-0.17773048258184848</v>
      </c>
      <c r="AA145">
        <f t="shared" si="25"/>
        <v>-0.1139193485018592</v>
      </c>
      <c r="AB145">
        <f t="shared" si="25"/>
        <v>0.14466333398520728</v>
      </c>
      <c r="AC145">
        <f t="shared" si="25"/>
        <v>-6.821206269520258E-2</v>
      </c>
      <c r="AD145">
        <f t="shared" si="25"/>
        <v>-0.11115233911810322</v>
      </c>
      <c r="AE145">
        <f t="shared" si="25"/>
        <v>0.37373432114142019</v>
      </c>
      <c r="AF145">
        <f t="shared" si="25"/>
        <v>0.28387276662314143</v>
      </c>
      <c r="AG145">
        <f t="shared" si="25"/>
        <v>-0.4328985882680883</v>
      </c>
      <c r="AH145">
        <f t="shared" si="25"/>
        <v>-0.42422944074729907</v>
      </c>
      <c r="AI145">
        <f t="shared" si="25"/>
        <v>0.16225792231524333</v>
      </c>
      <c r="AJ145">
        <f t="shared" si="25"/>
        <v>0.25833911116024277</v>
      </c>
    </row>
    <row r="146" spans="2:36" x14ac:dyDescent="0.25">
      <c r="B146">
        <f t="shared" si="17"/>
        <v>7.2080000000000172E-2</v>
      </c>
      <c r="C146">
        <f t="shared" si="26"/>
        <v>10.110785603198607</v>
      </c>
      <c r="F146">
        <f t="shared" si="21"/>
        <v>0.56729960243371624</v>
      </c>
      <c r="G146">
        <f t="shared" si="27"/>
        <v>2.2122804067024893</v>
      </c>
      <c r="H146">
        <f t="shared" si="27"/>
        <v>-5.8764442032421725E-2</v>
      </c>
      <c r="I146">
        <f t="shared" si="27"/>
        <v>-1.2081165188514422</v>
      </c>
      <c r="J146">
        <f t="shared" si="27"/>
        <v>1.1394906352767806</v>
      </c>
      <c r="K146">
        <f t="shared" si="27"/>
        <v>1.5800574239640719</v>
      </c>
      <c r="L146">
        <f t="shared" si="27"/>
        <v>-0.82804173359960664</v>
      </c>
      <c r="M146">
        <f t="shared" si="27"/>
        <v>-1.2203109166821309</v>
      </c>
      <c r="N146">
        <f t="shared" si="27"/>
        <v>0.19934857527747327</v>
      </c>
      <c r="O146">
        <f t="shared" si="27"/>
        <v>0.47799728708553912</v>
      </c>
      <c r="P146">
        <f t="shared" si="27"/>
        <v>0.37915653743549749</v>
      </c>
      <c r="Q146">
        <f t="shared" si="27"/>
        <v>0.25809925362072977</v>
      </c>
      <c r="R146">
        <f t="shared" si="27"/>
        <v>-0.62980530866425977</v>
      </c>
      <c r="S146">
        <f t="shared" si="27"/>
        <v>-0.66506518716571483</v>
      </c>
      <c r="T146">
        <f t="shared" si="27"/>
        <v>0.47041731362899503</v>
      </c>
      <c r="U146">
        <f t="shared" si="27"/>
        <v>0.52141145795353738</v>
      </c>
      <c r="V146">
        <f t="shared" si="25"/>
        <v>-0.26857131699358072</v>
      </c>
      <c r="W146">
        <f t="shared" si="25"/>
        <v>-0.15842264437119577</v>
      </c>
      <c r="X146">
        <f t="shared" si="25"/>
        <v>0.11386934967052237</v>
      </c>
      <c r="Y146">
        <f t="shared" si="25"/>
        <v>-0.19337330546005202</v>
      </c>
      <c r="Z146">
        <f t="shared" si="25"/>
        <v>-0.10046008549103047</v>
      </c>
      <c r="AA146">
        <f t="shared" si="25"/>
        <v>0.21698371107107695</v>
      </c>
      <c r="AB146">
        <f t="shared" si="25"/>
        <v>2.7184984811773928E-3</v>
      </c>
      <c r="AC146">
        <f t="shared" si="25"/>
        <v>-7.5838862483224518E-3</v>
      </c>
      <c r="AD146">
        <f t="shared" si="25"/>
        <v>0.20133105950865085</v>
      </c>
      <c r="AE146">
        <f t="shared" si="25"/>
        <v>-0.24492010990361524</v>
      </c>
      <c r="AF146">
        <f t="shared" si="25"/>
        <v>-0.43239596962738119</v>
      </c>
      <c r="AG146">
        <f t="shared" si="25"/>
        <v>0.29756282843133414</v>
      </c>
      <c r="AH146">
        <f t="shared" si="25"/>
        <v>0.49095656783800196</v>
      </c>
      <c r="AI146">
        <f t="shared" si="25"/>
        <v>-0.10424588646078302</v>
      </c>
      <c r="AJ146">
        <f t="shared" si="25"/>
        <v>-0.25749259362945059</v>
      </c>
    </row>
    <row r="147" spans="2:36" x14ac:dyDescent="0.25">
      <c r="B147">
        <f t="shared" ref="B147:B150" si="28">B146+0.00053</f>
        <v>7.2610000000000174E-2</v>
      </c>
      <c r="C147">
        <f t="shared" si="26"/>
        <v>11.239506218812423</v>
      </c>
      <c r="F147">
        <f t="shared" si="21"/>
        <v>0.6049960485668161</v>
      </c>
      <c r="G147">
        <f t="shared" si="27"/>
        <v>2.8944724268131798</v>
      </c>
      <c r="H147">
        <f t="shared" si="27"/>
        <v>-6.2331994284120708E-2</v>
      </c>
      <c r="I147">
        <f t="shared" si="27"/>
        <v>-0.8798903071464842</v>
      </c>
      <c r="J147">
        <f t="shared" si="27"/>
        <v>1.3906475292144893</v>
      </c>
      <c r="K147">
        <f t="shared" si="27"/>
        <v>0.60442524190338021</v>
      </c>
      <c r="L147">
        <f t="shared" si="27"/>
        <v>-1.2108093470723806</v>
      </c>
      <c r="M147">
        <f t="shared" si="27"/>
        <v>-0.17574234434233643</v>
      </c>
      <c r="N147">
        <f t="shared" si="27"/>
        <v>0.73584452476664541</v>
      </c>
      <c r="O147">
        <f t="shared" si="27"/>
        <v>0.20686739174701602</v>
      </c>
      <c r="P147">
        <f t="shared" si="27"/>
        <v>6.4452544893746813E-2</v>
      </c>
      <c r="Q147">
        <f t="shared" si="27"/>
        <v>-0.29645621793071109</v>
      </c>
      <c r="R147">
        <f t="shared" si="27"/>
        <v>-0.5687551680922418</v>
      </c>
      <c r="S147">
        <f t="shared" si="27"/>
        <v>0.42786590247758904</v>
      </c>
      <c r="T147">
        <f t="shared" si="27"/>
        <v>0.66952065147928719</v>
      </c>
      <c r="U147">
        <f t="shared" si="27"/>
        <v>-0.37138558198055044</v>
      </c>
      <c r="V147">
        <f t="shared" si="25"/>
        <v>-0.34832392167575615</v>
      </c>
      <c r="W147">
        <f t="shared" si="25"/>
        <v>0.18412633342604903</v>
      </c>
      <c r="X147">
        <f t="shared" si="25"/>
        <v>-6.9159119392306942E-2</v>
      </c>
      <c r="Y147">
        <f t="shared" si="25"/>
        <v>3.3961339608219739E-2</v>
      </c>
      <c r="Z147">
        <f t="shared" si="25"/>
        <v>0.27819056807288101</v>
      </c>
      <c r="AA147">
        <f t="shared" si="25"/>
        <v>-0.13940638812966749</v>
      </c>
      <c r="AB147">
        <f t="shared" si="25"/>
        <v>-0.14826091787424731</v>
      </c>
      <c r="AC147">
        <f t="shared" si="25"/>
        <v>7.9330826715352659E-2</v>
      </c>
      <c r="AD147">
        <f t="shared" si="25"/>
        <v>-0.20982272537786004</v>
      </c>
      <c r="AE147">
        <f t="shared" si="25"/>
        <v>4.4241871876784827E-2</v>
      </c>
      <c r="AF147">
        <f t="shared" si="25"/>
        <v>0.49527784785836021</v>
      </c>
      <c r="AG147">
        <f t="shared" si="25"/>
        <v>-0.12633659992612709</v>
      </c>
      <c r="AH147">
        <f t="shared" si="25"/>
        <v>-0.52732027608630239</v>
      </c>
      <c r="AI147">
        <f t="shared" si="25"/>
        <v>4.3905169763908548E-2</v>
      </c>
      <c r="AJ147">
        <f t="shared" si="25"/>
        <v>0.25600590893980818</v>
      </c>
    </row>
    <row r="148" spans="2:36" x14ac:dyDescent="0.25">
      <c r="B148">
        <f t="shared" si="28"/>
        <v>7.3140000000000177E-2</v>
      </c>
      <c r="C148">
        <f t="shared" si="26"/>
        <v>12.042702642962308</v>
      </c>
      <c r="F148">
        <f t="shared" si="21"/>
        <v>0.63667977216316973</v>
      </c>
      <c r="G148">
        <f t="shared" si="27"/>
        <v>3.4618840724944828</v>
      </c>
      <c r="H148">
        <f t="shared" si="27"/>
        <v>-6.0361075304224035E-2</v>
      </c>
      <c r="I148">
        <f t="shared" si="27"/>
        <v>-0.41347945533022012</v>
      </c>
      <c r="J148">
        <f t="shared" si="27"/>
        <v>1.3031026869435516</v>
      </c>
      <c r="K148">
        <f t="shared" si="27"/>
        <v>-0.5812582818922557</v>
      </c>
      <c r="L148">
        <f t="shared" si="27"/>
        <v>-1.0270258104030157</v>
      </c>
      <c r="M148">
        <f t="shared" si="27"/>
        <v>0.97489136604897197</v>
      </c>
      <c r="N148">
        <f t="shared" si="27"/>
        <v>0.7182345386136979</v>
      </c>
      <c r="O148">
        <f t="shared" si="27"/>
        <v>-0.25352702606954702</v>
      </c>
      <c r="P148">
        <f t="shared" si="27"/>
        <v>-0.32034866168737663</v>
      </c>
      <c r="Q148">
        <f t="shared" si="27"/>
        <v>-0.47471449029790957</v>
      </c>
      <c r="R148">
        <f t="shared" si="27"/>
        <v>0.32172147669455653</v>
      </c>
      <c r="S148">
        <f t="shared" si="27"/>
        <v>0.81366145566780779</v>
      </c>
      <c r="T148">
        <f t="shared" si="27"/>
        <v>-0.37035063174281729</v>
      </c>
      <c r="U148">
        <f t="shared" si="27"/>
        <v>-0.50289365903288896</v>
      </c>
      <c r="V148">
        <f t="shared" si="25"/>
        <v>0.35519509067059685</v>
      </c>
      <c r="W148">
        <f t="shared" si="25"/>
        <v>7.6478717011358291E-2</v>
      </c>
      <c r="X148">
        <f t="shared" si="25"/>
        <v>-6.9816837131295814E-2</v>
      </c>
      <c r="Y148">
        <f t="shared" si="25"/>
        <v>0.16543758348825147</v>
      </c>
      <c r="Z148">
        <f t="shared" si="25"/>
        <v>-0.1777304825818562</v>
      </c>
      <c r="AA148">
        <f t="shared" si="25"/>
        <v>-5.4228517191475568E-2</v>
      </c>
      <c r="AB148">
        <f t="shared" si="25"/>
        <v>0.19348580077183278</v>
      </c>
      <c r="AC148">
        <f t="shared" si="25"/>
        <v>-0.10872333578667538</v>
      </c>
      <c r="AD148">
        <f t="shared" si="25"/>
        <v>0.13318197079694691</v>
      </c>
      <c r="AE148">
        <f t="shared" si="25"/>
        <v>0.16941773818601724</v>
      </c>
      <c r="AF148">
        <f t="shared" si="25"/>
        <v>-0.46006387413682248</v>
      </c>
      <c r="AG148">
        <f t="shared" si="25"/>
        <v>-6.0127687059777751E-2</v>
      </c>
      <c r="AH148">
        <f t="shared" si="25"/>
        <v>0.53107163640856159</v>
      </c>
      <c r="AI148">
        <f t="shared" si="25"/>
        <v>1.7416315874359583E-2</v>
      </c>
      <c r="AJ148">
        <f t="shared" si="25"/>
        <v>-0.25388275322369919</v>
      </c>
    </row>
    <row r="149" spans="2:36" x14ac:dyDescent="0.25">
      <c r="B149">
        <f t="shared" si="28"/>
        <v>7.367000000000018E-2</v>
      </c>
      <c r="C149">
        <f t="shared" si="26"/>
        <v>11.993899785902151</v>
      </c>
      <c r="F149">
        <f t="shared" si="21"/>
        <v>0.66203588614315567</v>
      </c>
      <c r="G149">
        <f t="shared" si="27"/>
        <v>3.8920146211471511</v>
      </c>
      <c r="H149">
        <f t="shared" si="27"/>
        <v>-5.3026809893330924E-2</v>
      </c>
      <c r="I149">
        <f t="shared" si="27"/>
        <v>0.11786734277862337</v>
      </c>
      <c r="J149">
        <f t="shared" si="27"/>
        <v>0.89817825476657998</v>
      </c>
      <c r="K149">
        <f t="shared" si="27"/>
        <v>-1.5649415026867581</v>
      </c>
      <c r="L149">
        <f t="shared" si="27"/>
        <v>-0.36268548292560882</v>
      </c>
      <c r="M149">
        <f t="shared" si="27"/>
        <v>1.5371524351615702</v>
      </c>
      <c r="N149">
        <f t="shared" si="27"/>
        <v>0.15977929557005355</v>
      </c>
      <c r="O149">
        <f t="shared" si="27"/>
        <v>-0.48196767331307078</v>
      </c>
      <c r="P149">
        <f t="shared" si="27"/>
        <v>-0.35674549195495459</v>
      </c>
      <c r="Q149">
        <f t="shared" si="27"/>
        <v>-5.0409138403302113E-2</v>
      </c>
      <c r="R149">
        <f t="shared" si="27"/>
        <v>0.74302555881146171</v>
      </c>
      <c r="S149">
        <f t="shared" si="27"/>
        <v>-0.14528424444853444</v>
      </c>
      <c r="T149">
        <f t="shared" si="27"/>
        <v>-0.72487332621913914</v>
      </c>
      <c r="U149">
        <f t="shared" si="27"/>
        <v>0.39646055556131771</v>
      </c>
      <c r="V149">
        <f t="shared" si="25"/>
        <v>0.25999137478258505</v>
      </c>
      <c r="W149">
        <f t="shared" si="25"/>
        <v>-0.21816256450034741</v>
      </c>
      <c r="X149">
        <f t="shared" si="25"/>
        <v>0.11363058057053683</v>
      </c>
      <c r="Y149">
        <f t="shared" si="25"/>
        <v>-0.17004602853184966</v>
      </c>
      <c r="Z149">
        <f t="shared" si="25"/>
        <v>-0.10046008549102117</v>
      </c>
      <c r="AA149">
        <f t="shared" si="25"/>
        <v>0.20271749566006639</v>
      </c>
      <c r="AB149">
        <f t="shared" si="25"/>
        <v>-0.10779271041937789</v>
      </c>
      <c r="AC149">
        <f t="shared" si="25"/>
        <v>8.0068862904658963E-2</v>
      </c>
      <c r="AD149">
        <f t="shared" si="25"/>
        <v>-2.5046312186682916E-3</v>
      </c>
      <c r="AE149">
        <f t="shared" si="25"/>
        <v>-0.33336709423853261</v>
      </c>
      <c r="AF149">
        <f t="shared" si="25"/>
        <v>0.33372860782935054</v>
      </c>
      <c r="AG149">
        <f t="shared" si="25"/>
        <v>0.23933968759615168</v>
      </c>
      <c r="AH149">
        <f t="shared" si="25"/>
        <v>-0.50197864432178751</v>
      </c>
      <c r="AI149">
        <f t="shared" si="25"/>
        <v>-7.8348749795590339E-2</v>
      </c>
      <c r="AJ149">
        <f t="shared" si="25"/>
        <v>0.25112840498076294</v>
      </c>
    </row>
    <row r="150" spans="2:36" x14ac:dyDescent="0.25">
      <c r="B150">
        <f t="shared" si="28"/>
        <v>7.4200000000000182E-2</v>
      </c>
      <c r="C150">
        <f t="shared" si="26"/>
        <v>11.996402565682324</v>
      </c>
      <c r="F150">
        <f t="shared" si="21"/>
        <v>0.68081239005431993</v>
      </c>
      <c r="G150">
        <f t="shared" si="27"/>
        <v>4.1678072354109386</v>
      </c>
      <c r="H150">
        <f t="shared" si="27"/>
        <v>-4.0980879719092846E-2</v>
      </c>
      <c r="I150">
        <f t="shared" si="27"/>
        <v>0.63070336038397345</v>
      </c>
      <c r="J150">
        <f t="shared" si="27"/>
        <v>0.27449635319250748</v>
      </c>
      <c r="K150">
        <f t="shared" si="27"/>
        <v>-2.0047724162200042</v>
      </c>
      <c r="L150">
        <f t="shared" si="27"/>
        <v>0.47135941281284405</v>
      </c>
      <c r="M150">
        <f t="shared" si="27"/>
        <v>1.1717014844319675</v>
      </c>
      <c r="N150">
        <f t="shared" si="27"/>
        <v>-0.51899301594148961</v>
      </c>
      <c r="O150">
        <f t="shared" si="27"/>
        <v>-0.26945249485060291</v>
      </c>
      <c r="P150">
        <f t="shared" si="27"/>
        <v>-5.1535290977062697E-3</v>
      </c>
      <c r="Q150">
        <f t="shared" si="27"/>
        <v>0.43788143777453176</v>
      </c>
      <c r="R150">
        <f t="shared" si="27"/>
        <v>8.076130368688092E-2</v>
      </c>
      <c r="S150">
        <f t="shared" si="27"/>
        <v>-0.86411814425221789</v>
      </c>
      <c r="T150">
        <f t="shared" si="27"/>
        <v>0.26201092872952336</v>
      </c>
      <c r="U150">
        <f t="shared" si="27"/>
        <v>0.48312558723887533</v>
      </c>
      <c r="V150">
        <f t="shared" si="25"/>
        <v>-0.41985167210432223</v>
      </c>
      <c r="W150">
        <f t="shared" si="25"/>
        <v>2.0612758202485457E-2</v>
      </c>
      <c r="X150">
        <f t="shared" si="25"/>
        <v>-2.5628088128344887E-3</v>
      </c>
      <c r="Y150">
        <f t="shared" si="25"/>
        <v>-2.5562106540785119E-2</v>
      </c>
      <c r="Z150">
        <f t="shared" si="25"/>
        <v>0.27819056807287945</v>
      </c>
      <c r="AA150">
        <f t="shared" si="25"/>
        <v>-0.18244159349422612</v>
      </c>
      <c r="AB150">
        <f t="shared" si="25"/>
        <v>-5.0835981010472174E-2</v>
      </c>
      <c r="AC150">
        <f t="shared" si="25"/>
        <v>-8.6659238684207388E-3</v>
      </c>
      <c r="AD150">
        <f t="shared" si="25"/>
        <v>-0.12918892487093511</v>
      </c>
      <c r="AE150">
        <f t="shared" si="25"/>
        <v>0.39950046531388445</v>
      </c>
      <c r="AF150">
        <f t="shared" si="25"/>
        <v>-0.14129429782850025</v>
      </c>
      <c r="AG150">
        <f t="shared" si="25"/>
        <v>-0.38968378953083843</v>
      </c>
      <c r="AH150">
        <f t="shared" si="25"/>
        <v>0.44184056836007085</v>
      </c>
      <c r="AI150">
        <f t="shared" si="25"/>
        <v>0.13753100211380012</v>
      </c>
      <c r="AJ150">
        <f t="shared" si="25"/>
        <v>-0.24774971195471229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List2</vt:lpstr>
      <vt:lpstr>List3</vt:lpstr>
      <vt:lpstr>List4</vt:lpstr>
      <vt:lpstr>List5</vt:lpstr>
      <vt:lpstr>List6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2024-03-14T16:37:42Z</dcterms:modified>
</cp:coreProperties>
</file>